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20" yWindow="5490" windowWidth="17490" windowHeight="5550"/>
  </bookViews>
  <sheets>
    <sheet name="титул" sheetId="10" r:id="rId1"/>
    <sheet name="план" sheetId="11" r:id="rId2"/>
  </sheets>
  <definedNames>
    <definedName name="_xlnm.Print_Area" localSheetId="0">титул!$A$1:$BA$43</definedName>
  </definedNames>
  <calcPr calcId="114210"/>
</workbook>
</file>

<file path=xl/calcChain.xml><?xml version="1.0" encoding="utf-8"?>
<calcChain xmlns="http://schemas.openxmlformats.org/spreadsheetml/2006/main">
  <c r="I39" i="11"/>
  <c r="I37"/>
  <c r="I33"/>
  <c r="I32"/>
  <c r="I31"/>
  <c r="I30"/>
  <c r="I29"/>
  <c r="I27"/>
  <c r="I26"/>
  <c r="M19"/>
  <c r="M43"/>
  <c r="M45"/>
  <c r="L19"/>
  <c r="L43"/>
  <c r="L45"/>
  <c r="J43"/>
  <c r="J45"/>
  <c r="I19"/>
  <c r="I43"/>
  <c r="I45"/>
  <c r="H19"/>
  <c r="H43"/>
  <c r="H45"/>
</calcChain>
</file>

<file path=xl/sharedStrings.xml><?xml version="1.0" encoding="utf-8"?>
<sst xmlns="http://schemas.openxmlformats.org/spreadsheetml/2006/main" count="372" uniqueCount="161">
  <si>
    <t>Ректор</t>
  </si>
  <si>
    <t>____________________</t>
  </si>
  <si>
    <t xml:space="preserve">         МІНІСТЕРСТВО ОСВІТИ І НАУКИ УКРАЇНИ       </t>
  </si>
  <si>
    <t>Рівень вищої освіти</t>
  </si>
  <si>
    <t>( назва центрального органу виконавчої влади, власник )</t>
  </si>
  <si>
    <t xml:space="preserve">            Харківський національний університет імені В. Н. Каразіна        </t>
  </si>
  <si>
    <t>( повна назва вищого навчального закладу )</t>
  </si>
  <si>
    <t xml:space="preserve">                                              Н А В Ч А Л Ь Н И Й      П Л А Н</t>
  </si>
  <si>
    <t xml:space="preserve">                         ( назва рівня вищої освіти, освітньо-кваліфікаційного рівня )                                                 ( шифр і назва галузі знань )  </t>
  </si>
  <si>
    <t xml:space="preserve">                                  ( шифр і назва  спеціальності )</t>
  </si>
  <si>
    <t xml:space="preserve">                              ( шифр і назва  спеціалізації )</t>
  </si>
  <si>
    <t>І. ГРАФІК ОСВІТНЬОГО ПРОЦЕСУ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</si>
  <si>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</si>
  <si>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</si>
  <si>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</si>
  <si>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</si>
  <si>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</si>
  <si>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</si>
  <si>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</si>
  <si>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</si>
  <si>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</si>
  <si>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</si>
  <si>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</si>
  <si>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</si>
  <si>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II. ЗВЕДЕНІ ДНІ З БЮДЖЕТУ ЧАСУ, тижні </t>
  </si>
  <si>
    <t>ПРАКТИКИ</t>
  </si>
  <si>
    <t>Екзамени</t>
  </si>
  <si>
    <t>Практики</t>
  </si>
  <si>
    <t>Атестація</t>
  </si>
  <si>
    <t>Канікули</t>
  </si>
  <si>
    <t>Разом</t>
  </si>
  <si>
    <t>УМОВНІ  ПОЗНАЧЕННЯ:</t>
  </si>
  <si>
    <t>Назва   практики</t>
  </si>
  <si>
    <t>Семестр</t>
  </si>
  <si>
    <t>Тижні</t>
  </si>
  <si>
    <t>Т - теоретичне навчання</t>
  </si>
  <si>
    <t>С - екзаменаційна сесія</t>
  </si>
  <si>
    <t>К - канікули</t>
  </si>
  <si>
    <t>АТЕСТАЦІЯ</t>
  </si>
  <si>
    <r>
      <t>“</t>
    </r>
    <r>
      <rPr>
        <i/>
        <sz val="12"/>
        <rFont val="Times New Roman"/>
        <family val="1"/>
        <charset val="204"/>
      </rPr>
      <t>Затверджую</t>
    </r>
    <r>
      <rPr>
        <sz val="12"/>
        <rFont val="Times New Roman"/>
        <family val="1"/>
        <charset val="204"/>
      </rPr>
      <t xml:space="preserve">”  </t>
    </r>
  </si>
  <si>
    <t xml:space="preserve">                            ( денна, заочна, дистанційна )</t>
  </si>
  <si>
    <t xml:space="preserve">Термін навчання – 4 роки на базі </t>
  </si>
  <si>
    <t>повної вищої освіти (магістр, спеціаліст)</t>
  </si>
  <si>
    <t>Теоретичне  навчання</t>
  </si>
  <si>
    <t>с</t>
  </si>
  <si>
    <t>к</t>
  </si>
  <si>
    <t>Дисертаційна робота                                           Публічний захист</t>
  </si>
  <si>
    <t xml:space="preserve"> </t>
  </si>
  <si>
    <t>третій (освітньо-науковий)рівень</t>
  </si>
  <si>
    <t>Рік</t>
  </si>
  <si>
    <t>н</t>
  </si>
  <si>
    <t>тн</t>
  </si>
  <si>
    <t>П - практика</t>
  </si>
  <si>
    <t>Наукова складова</t>
  </si>
  <si>
    <t>Н - наукова складова</t>
  </si>
  <si>
    <r>
      <t xml:space="preserve">Кваліфікація:  </t>
    </r>
    <r>
      <rPr>
        <u/>
        <sz val="10"/>
        <rFont val="Times New Roman"/>
        <family val="1"/>
        <charset val="204"/>
      </rPr>
      <t xml:space="preserve">доктор філософії </t>
    </r>
    <r>
      <rPr>
        <sz val="10"/>
        <rFont val="Times New Roman"/>
        <family val="1"/>
        <charset val="204"/>
      </rPr>
      <t xml:space="preserve"> з філології</t>
    </r>
  </si>
  <si>
    <t>Спеціальністю  035 Філологія</t>
  </si>
  <si>
    <t>Асистентська</t>
  </si>
  <si>
    <r>
      <t xml:space="preserve">Підготовки </t>
    </r>
    <r>
      <rPr>
        <b/>
        <u/>
        <sz val="12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за третім (освітнього-науковим) рівнем   </t>
    </r>
    <r>
      <rPr>
        <b/>
        <sz val="12"/>
        <rFont val="Times New Roman"/>
        <family val="1"/>
        <charset val="204"/>
      </rPr>
      <t xml:space="preserve">з галузі знань </t>
    </r>
    <r>
      <rPr>
        <b/>
        <u/>
        <sz val="12"/>
        <rFont val="Times New Roman"/>
        <family val="1"/>
        <charset val="204"/>
      </rPr>
      <t xml:space="preserve">     03 Гуманітарні науки  </t>
    </r>
  </si>
  <si>
    <t>ІV. ПЛАН ОСВІТНЬОГО ПРОЦЕСУ</t>
  </si>
  <si>
    <t>Шифр за ОПП</t>
  </si>
  <si>
    <t>Назва навчальної дисципліни</t>
  </si>
  <si>
    <t>Розподіл  за семестрами</t>
  </si>
  <si>
    <t>Кількість кредитів ECTS</t>
  </si>
  <si>
    <t>Кількість годин</t>
  </si>
  <si>
    <t>Розподіл годин на тиждень за курсами і семестрами</t>
  </si>
  <si>
    <t>Заліки</t>
  </si>
  <si>
    <t xml:space="preserve">Курсові   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</si>
  <si>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</si>
  <si>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</si>
  <si>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</si>
  <si>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</si>
  <si>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</si>
  <si>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</si>
  <si>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</si>
  <si>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Всього</t>
  </si>
  <si>
    <t>у тому числі</t>
  </si>
  <si>
    <t>семестри</t>
  </si>
  <si>
    <t>лекції</t>
  </si>
  <si>
    <t>лабораторні</t>
  </si>
  <si>
    <t>практичні / семінарські</t>
  </si>
  <si>
    <t>кількість тижнів теоретичного навчання в семестрі</t>
  </si>
  <si>
    <t>проекти</t>
  </si>
  <si>
    <t>роботи</t>
  </si>
  <si>
    <t>І.</t>
  </si>
  <si>
    <t>Усього</t>
  </si>
  <si>
    <t>Філософські засади та методологія наукових досліджень</t>
  </si>
  <si>
    <t xml:space="preserve">Асистентська практика </t>
  </si>
  <si>
    <t>Кількість екзаменів</t>
  </si>
  <si>
    <t>Кількість заліків</t>
  </si>
  <si>
    <t>Назва</t>
  </si>
  <si>
    <t>Кредити ECTS</t>
  </si>
  <si>
    <t>Гарант освітньо-наукової програми, керівник проектної групи</t>
  </si>
  <si>
    <t>Декан факультету іноземних мов</t>
  </si>
  <si>
    <t xml:space="preserve">Харківського національного університету імені В.Н. Каразіна </t>
  </si>
  <si>
    <t xml:space="preserve">Затверджено вченою радою факультету іноземних мов </t>
  </si>
  <si>
    <r>
      <rPr>
        <b/>
        <sz val="12"/>
        <rFont val="Times New Roman"/>
        <family val="1"/>
        <charset val="204"/>
      </rPr>
      <t xml:space="preserve">Спеціалізаціями: </t>
    </r>
    <r>
      <rPr>
        <sz val="12"/>
        <rFont val="Times New Roman"/>
        <family val="1"/>
        <charset val="204"/>
      </rPr>
      <t xml:space="preserve">германські мови, література зарубіжних країн, 
перекладознавство
</t>
    </r>
  </si>
  <si>
    <t>“__”  2021_ р.</t>
  </si>
  <si>
    <t>Іноземна мова фахового спрямування (англ./нім./фр.)</t>
  </si>
  <si>
    <t>Усього ДВА</t>
  </si>
  <si>
    <t>Усього ОНД</t>
  </si>
  <si>
    <t>Парадигми сучасної філології: функціоналізм і структуралізм</t>
  </si>
  <si>
    <t>Функціонально-комунікативна стилістика тексту</t>
  </si>
  <si>
    <t>ІІ</t>
  </si>
  <si>
    <t>Лінгвокогнітивні підходи до аналізу картин світу і  комунікації</t>
  </si>
  <si>
    <t>Історія іспаномовних літератур</t>
  </si>
  <si>
    <t>Історія франкомовних літератур</t>
  </si>
  <si>
    <t>Іспаністичні літературознавчі дослідження в Україні</t>
  </si>
  <si>
    <t>Культурно-історична специфіка іспаномовних літератур</t>
  </si>
  <si>
    <t>Література non fiction: теорія та історія</t>
  </si>
  <si>
    <t>Літературознавчий аналіз тексту: теоретичні та прикладні аспекти</t>
  </si>
  <si>
    <t>Історія перекладу: теоретичні та прикладні аспекти</t>
  </si>
  <si>
    <t>Загальна теорія перекладу</t>
  </si>
  <si>
    <t>Перекладознавчі дослідження у поліпарадигмальному та міждисциплінарному вимірах</t>
  </si>
  <si>
    <t>Жанрові теорії перекладу: художній та галузевий переклад</t>
  </si>
  <si>
    <t>Історія перекладу та перекладознавчої думки в Україні</t>
  </si>
  <si>
    <t>Переклад і міжкультурна комунікація</t>
  </si>
  <si>
    <t>Усього кредитів (мінімум)</t>
  </si>
  <si>
    <t>Дисципліни вільного вибору аспіранта</t>
  </si>
  <si>
    <t>протокол №3 від  19 лютого 2021 року</t>
  </si>
  <si>
    <t>Ірина ШЕВЧЕНКО</t>
  </si>
  <si>
    <t>Валентина ПАСИНОК</t>
  </si>
  <si>
    <t>Обов’язкові навчальні компоненти</t>
  </si>
  <si>
    <t>Теоретична підготовка: обов’язкові навчальні дисципліни (ОНД)</t>
  </si>
  <si>
    <t>Практична підготовка (ПП)</t>
  </si>
  <si>
    <t>Обовязкові навчальні компоненти</t>
  </si>
  <si>
    <t>Підготовка наукових публікацій та презентація результатів досліджень</t>
  </si>
  <si>
    <t>5(6)</t>
  </si>
  <si>
    <t xml:space="preserve">Актуальні напрями сучасної філології (еколінгвістика, лінгвосинергетика, лінгвокультурологія і невербальна семіотика) </t>
  </si>
  <si>
    <t xml:space="preserve">Сучасна лексична семантика і когнітивна лексикологія </t>
  </si>
  <si>
    <t xml:space="preserve">Актуальні проблеми прагмалінгвістики і  дискурсології </t>
  </si>
  <si>
    <t xml:space="preserve">Теоретична граматика германських мов в аспекті синхронії і діахронії  </t>
  </si>
  <si>
    <t xml:space="preserve">Філологічна екологія і методика викладання філологічних дисциплін у ЗВО </t>
  </si>
  <si>
    <t>Дисципліни вільного вибору аспіранта (ДВА) (Аспірант обирає з переліку №2 набір дисциплін загальним обсягом 13 кредитів)</t>
  </si>
  <si>
    <t>5 (6)</t>
  </si>
  <si>
    <t>(п)</t>
  </si>
  <si>
    <r>
      <rPr>
        <b/>
        <sz val="12"/>
        <rFont val="Times New Roman"/>
        <family val="1"/>
        <charset val="204"/>
      </rPr>
      <t xml:space="preserve">                                    Форма навчання</t>
    </r>
    <r>
      <rPr>
        <u/>
        <sz val="12"/>
        <rFont val="Times New Roman"/>
        <family val="1"/>
        <charset val="204"/>
      </rPr>
      <t xml:space="preserve">      заочна                                  </t>
    </r>
  </si>
  <si>
    <t>ОК1</t>
  </si>
  <si>
    <t>ОК2</t>
  </si>
  <si>
    <t>ОК3</t>
  </si>
  <si>
    <t>ОК4</t>
  </si>
  <si>
    <t>ОК5</t>
  </si>
  <si>
    <t>ВК1</t>
  </si>
  <si>
    <t>ВК2</t>
  </si>
  <si>
    <t>ВК3</t>
  </si>
  <si>
    <t>ВК4</t>
  </si>
  <si>
    <t>ВК5</t>
  </si>
  <si>
    <t>ВК6</t>
  </si>
  <si>
    <t>ВК7</t>
  </si>
  <si>
    <t>ВК8</t>
  </si>
  <si>
    <t>ВК9</t>
  </si>
  <si>
    <t>ВК10</t>
  </si>
  <si>
    <t>ВК11</t>
  </si>
  <si>
    <t>ВК12</t>
  </si>
  <si>
    <t>ВК13</t>
  </si>
  <si>
    <t>ВК14</t>
  </si>
  <si>
    <t>ВК15</t>
  </si>
  <si>
    <t>ВК16</t>
  </si>
  <si>
    <t>ВК17</t>
  </si>
  <si>
    <t>ВК18</t>
  </si>
  <si>
    <t>ВК19</t>
  </si>
</sst>
</file>

<file path=xl/styles.xml><?xml version="1.0" encoding="utf-8"?>
<styleSheet xmlns="http://schemas.openxmlformats.org/spreadsheetml/2006/main">
  <numFmts count="1">
    <numFmt numFmtId="164" formatCode="#,##0.0"/>
  </numFmts>
  <fonts count="45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8" fillId="0" borderId="0"/>
    <xf numFmtId="0" fontId="38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0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" fillId="0" borderId="0" xfId="0" applyFont="1" applyFill="1"/>
    <xf numFmtId="49" fontId="33" fillId="24" borderId="0" xfId="36" applyNumberFormat="1" applyFont="1" applyFill="1" applyAlignment="1">
      <alignment horizontal="center" vertical="center"/>
    </xf>
    <xf numFmtId="0" fontId="28" fillId="24" borderId="0" xfId="36" applyFont="1" applyFill="1"/>
    <xf numFmtId="0" fontId="40" fillId="24" borderId="0" xfId="36" applyFont="1" applyFill="1" applyBorder="1" applyAlignment="1">
      <alignment horizontal="left"/>
    </xf>
    <xf numFmtId="0" fontId="28" fillId="24" borderId="0" xfId="36" applyFont="1" applyFill="1" applyBorder="1"/>
    <xf numFmtId="0" fontId="28" fillId="0" borderId="0" xfId="36" applyFont="1" applyFill="1" applyBorder="1"/>
    <xf numFmtId="0" fontId="28" fillId="0" borderId="0" xfId="36" applyFont="1" applyFill="1"/>
    <xf numFmtId="0" fontId="28" fillId="24" borderId="0" xfId="36" applyFont="1" applyFill="1" applyAlignment="1">
      <alignment vertical="center"/>
    </xf>
    <xf numFmtId="0" fontId="38" fillId="24" borderId="0" xfId="36" applyFill="1"/>
    <xf numFmtId="0" fontId="2" fillId="24" borderId="10" xfId="36" applyFont="1" applyFill="1" applyBorder="1" applyAlignment="1">
      <alignment horizontal="center" vertical="center" wrapText="1"/>
    </xf>
    <xf numFmtId="0" fontId="4" fillId="24" borderId="13" xfId="36" applyFont="1" applyFill="1" applyBorder="1" applyAlignment="1">
      <alignment horizontal="center" vertical="center" wrapText="1"/>
    </xf>
    <xf numFmtId="0" fontId="4" fillId="24" borderId="14" xfId="36" applyFont="1" applyFill="1" applyBorder="1" applyAlignment="1">
      <alignment horizontal="center" vertical="center" wrapText="1"/>
    </xf>
    <xf numFmtId="0" fontId="4" fillId="0" borderId="13" xfId="36" applyFont="1" applyFill="1" applyBorder="1" applyAlignment="1">
      <alignment horizontal="center" vertical="center" wrapText="1"/>
    </xf>
    <xf numFmtId="0" fontId="4" fillId="0" borderId="14" xfId="36" applyFont="1" applyFill="1" applyBorder="1" applyAlignment="1">
      <alignment horizontal="center" vertical="center" wrapText="1"/>
    </xf>
    <xf numFmtId="0" fontId="2" fillId="24" borderId="15" xfId="36" applyFont="1" applyFill="1" applyBorder="1" applyAlignment="1">
      <alignment horizontal="center" vertical="center" textRotation="90"/>
    </xf>
    <xf numFmtId="0" fontId="2" fillId="24" borderId="15" xfId="36" applyFont="1" applyFill="1" applyBorder="1" applyAlignment="1">
      <alignment horizontal="center" vertical="center" textRotation="90" wrapText="1"/>
    </xf>
    <xf numFmtId="0" fontId="2" fillId="24" borderId="10" xfId="36" applyFont="1" applyFill="1" applyBorder="1" applyAlignment="1">
      <alignment horizontal="center" vertical="center"/>
    </xf>
    <xf numFmtId="0" fontId="2" fillId="0" borderId="10" xfId="36" applyFont="1" applyFill="1" applyBorder="1" applyAlignment="1">
      <alignment horizontal="center" vertical="center"/>
    </xf>
    <xf numFmtId="49" fontId="2" fillId="24" borderId="10" xfId="36" applyNumberFormat="1" applyFont="1" applyFill="1" applyBorder="1" applyAlignment="1">
      <alignment horizontal="center" vertical="center"/>
    </xf>
    <xf numFmtId="0" fontId="2" fillId="24" borderId="10" xfId="36" applyFont="1" applyFill="1" applyBorder="1" applyAlignment="1">
      <alignment vertical="center"/>
    </xf>
    <xf numFmtId="0" fontId="4" fillId="24" borderId="10" xfId="36" applyFont="1" applyFill="1" applyBorder="1" applyAlignment="1">
      <alignment horizontal="center" vertical="center"/>
    </xf>
    <xf numFmtId="0" fontId="4" fillId="0" borderId="10" xfId="36" applyFont="1" applyFill="1" applyBorder="1" applyAlignment="1">
      <alignment horizontal="center" vertical="center"/>
    </xf>
    <xf numFmtId="0" fontId="4" fillId="24" borderId="10" xfId="37" applyFont="1" applyFill="1" applyBorder="1" applyAlignment="1">
      <alignment horizontal="center" vertical="center" wrapText="1"/>
    </xf>
    <xf numFmtId="0" fontId="4" fillId="24" borderId="13" xfId="36" applyFont="1" applyFill="1" applyBorder="1"/>
    <xf numFmtId="0" fontId="4" fillId="24" borderId="14" xfId="36" applyFont="1" applyFill="1" applyBorder="1"/>
    <xf numFmtId="0" fontId="4" fillId="24" borderId="13" xfId="36" applyFont="1" applyFill="1" applyBorder="1" applyAlignment="1">
      <alignment horizontal="center" vertical="center"/>
    </xf>
    <xf numFmtId="0" fontId="4" fillId="24" borderId="14" xfId="36" applyFont="1" applyFill="1" applyBorder="1" applyAlignment="1">
      <alignment horizontal="center" vertical="center"/>
    </xf>
    <xf numFmtId="0" fontId="4" fillId="0" borderId="13" xfId="36" applyFont="1" applyFill="1" applyBorder="1" applyAlignment="1">
      <alignment horizontal="center" vertical="center"/>
    </xf>
    <xf numFmtId="0" fontId="4" fillId="0" borderId="14" xfId="36" applyFont="1" applyFill="1" applyBorder="1" applyAlignment="1">
      <alignment horizontal="center" vertical="center"/>
    </xf>
    <xf numFmtId="0" fontId="2" fillId="24" borderId="13" xfId="36" applyFont="1" applyFill="1" applyBorder="1" applyAlignment="1">
      <alignment vertical="center"/>
    </xf>
    <xf numFmtId="0" fontId="2" fillId="24" borderId="14" xfId="36" applyFont="1" applyFill="1" applyBorder="1" applyAlignment="1">
      <alignment vertical="center"/>
    </xf>
    <xf numFmtId="0" fontId="2" fillId="0" borderId="13" xfId="36" applyFont="1" applyFill="1" applyBorder="1" applyAlignment="1">
      <alignment vertical="center"/>
    </xf>
    <xf numFmtId="0" fontId="2" fillId="0" borderId="14" xfId="36" applyFont="1" applyFill="1" applyBorder="1" applyAlignment="1">
      <alignment vertical="center"/>
    </xf>
    <xf numFmtId="0" fontId="38" fillId="0" borderId="0" xfId="36" applyFill="1"/>
    <xf numFmtId="49" fontId="4" fillId="24" borderId="10" xfId="36" applyNumberFormat="1" applyFont="1" applyFill="1" applyBorder="1" applyAlignment="1">
      <alignment horizontal="center" vertical="top" wrapText="1"/>
    </xf>
    <xf numFmtId="0" fontId="4" fillId="24" borderId="10" xfId="36" applyFont="1" applyFill="1" applyBorder="1" applyAlignment="1">
      <alignment vertical="top" wrapText="1"/>
    </xf>
    <xf numFmtId="0" fontId="4" fillId="24" borderId="10" xfId="36" applyFont="1" applyFill="1" applyBorder="1" applyAlignment="1">
      <alignment horizontal="center" vertical="center" wrapText="1"/>
    </xf>
    <xf numFmtId="0" fontId="26" fillId="24" borderId="10" xfId="36" applyFont="1" applyFill="1" applyBorder="1" applyAlignment="1">
      <alignment horizontal="center" vertical="center" wrapText="1"/>
    </xf>
    <xf numFmtId="0" fontId="4" fillId="0" borderId="10" xfId="36" applyFont="1" applyFill="1" applyBorder="1" applyAlignment="1">
      <alignment horizontal="center" vertical="center" wrapText="1"/>
    </xf>
    <xf numFmtId="1" fontId="4" fillId="24" borderId="10" xfId="36" applyNumberFormat="1" applyFont="1" applyFill="1" applyBorder="1" applyAlignment="1">
      <alignment horizontal="center" vertical="center" wrapText="1"/>
    </xf>
    <xf numFmtId="0" fontId="5" fillId="24" borderId="13" xfId="36" applyNumberFormat="1" applyFont="1" applyFill="1" applyBorder="1" applyAlignment="1">
      <alignment horizontal="center" vertical="center"/>
    </xf>
    <xf numFmtId="0" fontId="5" fillId="24" borderId="14" xfId="36" applyNumberFormat="1" applyFont="1" applyFill="1" applyBorder="1" applyAlignment="1">
      <alignment horizontal="center" vertical="center"/>
    </xf>
    <xf numFmtId="0" fontId="5" fillId="0" borderId="13" xfId="36" applyNumberFormat="1" applyFont="1" applyFill="1" applyBorder="1" applyAlignment="1">
      <alignment horizontal="center" vertical="center"/>
    </xf>
    <xf numFmtId="1" fontId="5" fillId="0" borderId="13" xfId="36" applyNumberFormat="1" applyFont="1" applyFill="1" applyBorder="1" applyAlignment="1">
      <alignment horizontal="center" vertical="center" wrapText="1"/>
    </xf>
    <xf numFmtId="1" fontId="5" fillId="0" borderId="14" xfId="36" applyNumberFormat="1" applyFont="1" applyFill="1" applyBorder="1" applyAlignment="1">
      <alignment horizontal="center" vertical="center" wrapText="1"/>
    </xf>
    <xf numFmtId="1" fontId="5" fillId="24" borderId="13" xfId="36" applyNumberFormat="1" applyFont="1" applyFill="1" applyBorder="1" applyAlignment="1">
      <alignment horizontal="center" vertical="center" wrapText="1"/>
    </xf>
    <xf numFmtId="1" fontId="5" fillId="24" borderId="14" xfId="36" applyNumberFormat="1" applyFont="1" applyFill="1" applyBorder="1" applyAlignment="1">
      <alignment horizontal="center" vertical="center" wrapText="1"/>
    </xf>
    <xf numFmtId="1" fontId="5" fillId="24" borderId="13" xfId="36" applyNumberFormat="1" applyFont="1" applyFill="1" applyBorder="1" applyAlignment="1">
      <alignment horizontal="center" vertical="center"/>
    </xf>
    <xf numFmtId="1" fontId="4" fillId="24" borderId="14" xfId="36" applyNumberFormat="1" applyFont="1" applyFill="1" applyBorder="1" applyAlignment="1">
      <alignment horizontal="center" vertical="center"/>
    </xf>
    <xf numFmtId="0" fontId="38" fillId="25" borderId="0" xfId="36" applyFill="1"/>
    <xf numFmtId="0" fontId="2" fillId="24" borderId="10" xfId="36" applyFont="1" applyFill="1" applyBorder="1" applyAlignment="1">
      <alignment horizontal="center" vertical="top" wrapText="1"/>
    </xf>
    <xf numFmtId="0" fontId="2" fillId="24" borderId="10" xfId="36" applyFont="1" applyFill="1" applyBorder="1" applyAlignment="1">
      <alignment vertical="top" wrapText="1"/>
    </xf>
    <xf numFmtId="0" fontId="2" fillId="0" borderId="10" xfId="36" applyFont="1" applyFill="1" applyBorder="1" applyAlignment="1">
      <alignment horizontal="center" vertical="center" wrapText="1"/>
    </xf>
    <xf numFmtId="1" fontId="2" fillId="24" borderId="13" xfId="36" applyNumberFormat="1" applyFont="1" applyFill="1" applyBorder="1" applyAlignment="1">
      <alignment horizontal="center" vertical="center" wrapText="1"/>
    </xf>
    <xf numFmtId="1" fontId="2" fillId="24" borderId="14" xfId="36" applyNumberFormat="1" applyFont="1" applyFill="1" applyBorder="1" applyAlignment="1">
      <alignment horizontal="center" vertical="center" wrapText="1"/>
    </xf>
    <xf numFmtId="1" fontId="2" fillId="0" borderId="13" xfId="36" applyNumberFormat="1" applyFont="1" applyFill="1" applyBorder="1" applyAlignment="1">
      <alignment horizontal="center" vertical="center" wrapText="1"/>
    </xf>
    <xf numFmtId="1" fontId="2" fillId="0" borderId="14" xfId="36" applyNumberFormat="1" applyFont="1" applyFill="1" applyBorder="1" applyAlignment="1">
      <alignment horizontal="center" vertical="center" wrapText="1"/>
    </xf>
    <xf numFmtId="0" fontId="4" fillId="24" borderId="10" xfId="36" applyFont="1" applyFill="1" applyBorder="1" applyAlignment="1">
      <alignment horizontal="center"/>
    </xf>
    <xf numFmtId="0" fontId="39" fillId="25" borderId="0" xfId="36" applyFont="1" applyFill="1"/>
    <xf numFmtId="49" fontId="2" fillId="24" borderId="10" xfId="36" applyNumberFormat="1" applyFont="1" applyFill="1" applyBorder="1" applyAlignment="1">
      <alignment horizontal="center" vertical="top" wrapText="1"/>
    </xf>
    <xf numFmtId="1" fontId="4" fillId="24" borderId="13" xfId="36" applyNumberFormat="1" applyFont="1" applyFill="1" applyBorder="1" applyAlignment="1">
      <alignment horizontal="center" vertical="center" wrapText="1"/>
    </xf>
    <xf numFmtId="1" fontId="4" fillId="24" borderId="14" xfId="36" applyNumberFormat="1" applyFont="1" applyFill="1" applyBorder="1" applyAlignment="1">
      <alignment horizontal="center" vertical="center" wrapText="1"/>
    </xf>
    <xf numFmtId="1" fontId="4" fillId="0" borderId="13" xfId="36" applyNumberFormat="1" applyFont="1" applyFill="1" applyBorder="1" applyAlignment="1">
      <alignment horizontal="center" vertical="center" wrapText="1"/>
    </xf>
    <xf numFmtId="1" fontId="4" fillId="0" borderId="14" xfId="36" applyNumberFormat="1" applyFont="1" applyFill="1" applyBorder="1" applyAlignment="1">
      <alignment horizontal="center" vertical="center" wrapText="1"/>
    </xf>
    <xf numFmtId="1" fontId="4" fillId="24" borderId="13" xfId="36" applyNumberFormat="1" applyFont="1" applyFill="1" applyBorder="1" applyAlignment="1">
      <alignment horizontal="center" vertical="center"/>
    </xf>
    <xf numFmtId="49" fontId="4" fillId="24" borderId="10" xfId="36" applyNumberFormat="1" applyFont="1" applyFill="1" applyBorder="1" applyAlignment="1">
      <alignment horizontal="center"/>
    </xf>
    <xf numFmtId="0" fontId="4" fillId="0" borderId="0" xfId="36" applyFont="1"/>
    <xf numFmtId="0" fontId="4" fillId="24" borderId="13" xfId="36" applyNumberFormat="1" applyFont="1" applyFill="1" applyBorder="1" applyAlignment="1">
      <alignment horizontal="center" vertical="center"/>
    </xf>
    <xf numFmtId="0" fontId="4" fillId="24" borderId="14" xfId="36" applyNumberFormat="1" applyFont="1" applyFill="1" applyBorder="1" applyAlignment="1">
      <alignment horizontal="center" vertical="center"/>
    </xf>
    <xf numFmtId="0" fontId="4" fillId="24" borderId="10" xfId="36" applyFont="1" applyFill="1" applyBorder="1" applyAlignment="1">
      <alignment horizontal="center" vertical="top" wrapText="1"/>
    </xf>
    <xf numFmtId="49" fontId="4" fillId="24" borderId="10" xfId="36" applyNumberFormat="1" applyFont="1" applyFill="1" applyBorder="1" applyAlignment="1">
      <alignment horizontal="center" vertical="center"/>
    </xf>
    <xf numFmtId="1" fontId="4" fillId="24" borderId="16" xfId="36" applyNumberFormat="1" applyFont="1" applyFill="1" applyBorder="1" applyAlignment="1">
      <alignment horizontal="center" vertical="center" wrapText="1"/>
    </xf>
    <xf numFmtId="0" fontId="4" fillId="0" borderId="10" xfId="36" applyFont="1" applyFill="1" applyBorder="1" applyAlignment="1">
      <alignment horizontal="center" vertical="top" wrapText="1"/>
    </xf>
    <xf numFmtId="0" fontId="4" fillId="0" borderId="0" xfId="36" applyFont="1" applyFill="1"/>
    <xf numFmtId="1" fontId="2" fillId="24" borderId="10" xfId="36" applyNumberFormat="1" applyFont="1" applyFill="1" applyBorder="1" applyAlignment="1">
      <alignment horizontal="center" vertical="center"/>
    </xf>
    <xf numFmtId="0" fontId="2" fillId="24" borderId="13" xfId="36" applyFont="1" applyFill="1" applyBorder="1" applyAlignment="1">
      <alignment horizontal="center" vertical="center"/>
    </xf>
    <xf numFmtId="0" fontId="2" fillId="24" borderId="14" xfId="36" applyFont="1" applyFill="1" applyBorder="1" applyAlignment="1">
      <alignment horizontal="center" vertical="center"/>
    </xf>
    <xf numFmtId="0" fontId="2" fillId="0" borderId="13" xfId="36" applyFont="1" applyFill="1" applyBorder="1" applyAlignment="1">
      <alignment horizontal="center" vertical="center"/>
    </xf>
    <xf numFmtId="0" fontId="2" fillId="0" borderId="14" xfId="36" applyFont="1" applyFill="1" applyBorder="1" applyAlignment="1">
      <alignment horizontal="center" vertical="center"/>
    </xf>
    <xf numFmtId="49" fontId="2" fillId="0" borderId="10" xfId="36" applyNumberFormat="1" applyFont="1" applyFill="1" applyBorder="1" applyAlignment="1">
      <alignment horizontal="center" vertical="top" wrapText="1"/>
    </xf>
    <xf numFmtId="0" fontId="2" fillId="0" borderId="10" xfId="36" applyFont="1" applyFill="1" applyBorder="1" applyAlignment="1">
      <alignment vertical="center" wrapText="1"/>
    </xf>
    <xf numFmtId="0" fontId="2" fillId="0" borderId="10" xfId="36" applyFont="1" applyFill="1" applyBorder="1" applyAlignment="1">
      <alignment horizontal="center" vertical="top" wrapText="1"/>
    </xf>
    <xf numFmtId="0" fontId="39" fillId="0" borderId="13" xfId="36" applyFont="1" applyFill="1" applyBorder="1"/>
    <xf numFmtId="0" fontId="2" fillId="0" borderId="14" xfId="36" applyFont="1" applyFill="1" applyBorder="1" applyAlignment="1">
      <alignment horizontal="center" vertical="center" wrapText="1"/>
    </xf>
    <xf numFmtId="0" fontId="2" fillId="0" borderId="13" xfId="36" applyFont="1" applyFill="1" applyBorder="1" applyAlignment="1">
      <alignment horizontal="center" vertical="center" wrapText="1"/>
    </xf>
    <xf numFmtId="0" fontId="39" fillId="0" borderId="0" xfId="36" applyFont="1" applyFill="1"/>
    <xf numFmtId="0" fontId="2" fillId="24" borderId="0" xfId="36" applyFont="1" applyFill="1" applyBorder="1" applyAlignment="1">
      <alignment vertical="top" wrapText="1"/>
    </xf>
    <xf numFmtId="0" fontId="2" fillId="24" borderId="0" xfId="36" applyFont="1" applyFill="1" applyBorder="1" applyAlignment="1">
      <alignment horizontal="center" vertical="top" wrapText="1"/>
    </xf>
    <xf numFmtId="0" fontId="2" fillId="0" borderId="0" xfId="36" applyFont="1" applyFill="1" applyBorder="1" applyAlignment="1">
      <alignment horizontal="center" vertical="top" wrapText="1"/>
    </xf>
    <xf numFmtId="164" fontId="2" fillId="24" borderId="0" xfId="36" applyNumberFormat="1" applyFont="1" applyFill="1" applyBorder="1" applyAlignment="1">
      <alignment horizontal="center" vertical="top" wrapText="1"/>
    </xf>
    <xf numFmtId="164" fontId="2" fillId="0" borderId="0" xfId="36" applyNumberFormat="1" applyFont="1" applyFill="1" applyBorder="1" applyAlignment="1">
      <alignment horizontal="center" vertical="top" wrapText="1"/>
    </xf>
    <xf numFmtId="49" fontId="2" fillId="24" borderId="13" xfId="36" applyNumberFormat="1" applyFont="1" applyFill="1" applyBorder="1" applyAlignment="1">
      <alignment horizontal="center" vertical="top" wrapText="1"/>
    </xf>
    <xf numFmtId="0" fontId="38" fillId="0" borderId="0" xfId="36" applyFill="1" applyBorder="1"/>
    <xf numFmtId="0" fontId="38" fillId="0" borderId="17" xfId="36" applyFill="1" applyBorder="1"/>
    <xf numFmtId="49" fontId="4" fillId="24" borderId="0" xfId="36" applyNumberFormat="1" applyFont="1" applyFill="1" applyBorder="1" applyAlignment="1">
      <alignment horizontal="center" vertical="top" wrapText="1"/>
    </xf>
    <xf numFmtId="0" fontId="2" fillId="24" borderId="18" xfId="36" applyFont="1" applyFill="1" applyBorder="1" applyAlignment="1">
      <alignment horizontal="center"/>
    </xf>
    <xf numFmtId="0" fontId="2" fillId="24" borderId="12" xfId="36" applyFont="1" applyFill="1" applyBorder="1" applyAlignment="1">
      <alignment horizontal="left"/>
    </xf>
    <xf numFmtId="0" fontId="2" fillId="24" borderId="19" xfId="36" applyFont="1" applyFill="1" applyBorder="1" applyAlignment="1">
      <alignment horizontal="center"/>
    </xf>
    <xf numFmtId="0" fontId="4" fillId="24" borderId="0" xfId="36" applyFont="1" applyFill="1" applyBorder="1" applyAlignment="1">
      <alignment horizontal="center"/>
    </xf>
    <xf numFmtId="0" fontId="4" fillId="24" borderId="0" xfId="36" applyFont="1" applyFill="1" applyBorder="1"/>
    <xf numFmtId="0" fontId="2" fillId="0" borderId="20" xfId="36" applyFont="1" applyFill="1" applyBorder="1"/>
    <xf numFmtId="0" fontId="2" fillId="0" borderId="0" xfId="36" applyFont="1" applyFill="1" applyBorder="1"/>
    <xf numFmtId="0" fontId="2" fillId="0" borderId="21" xfId="36" applyFont="1" applyFill="1" applyBorder="1"/>
    <xf numFmtId="0" fontId="4" fillId="0" borderId="0" xfId="36" applyFont="1" applyFill="1" applyBorder="1"/>
    <xf numFmtId="0" fontId="28" fillId="24" borderId="0" xfId="38" applyFont="1" applyFill="1" applyBorder="1" applyAlignment="1">
      <alignment vertical="center"/>
    </xf>
    <xf numFmtId="0" fontId="28" fillId="24" borderId="0" xfId="38" applyFont="1" applyFill="1" applyAlignment="1">
      <alignment vertical="center"/>
    </xf>
    <xf numFmtId="0" fontId="33" fillId="0" borderId="0" xfId="36" applyFont="1" applyFill="1" applyBorder="1" applyAlignment="1">
      <alignment horizontal="center" vertical="center" wrapText="1"/>
    </xf>
    <xf numFmtId="0" fontId="33" fillId="24" borderId="0" xfId="36" applyFont="1" applyFill="1" applyBorder="1" applyAlignment="1">
      <alignment horizontal="center" vertical="center" wrapText="1"/>
    </xf>
    <xf numFmtId="0" fontId="2" fillId="0" borderId="22" xfId="36" applyFont="1" applyFill="1" applyBorder="1"/>
    <xf numFmtId="49" fontId="28" fillId="24" borderId="0" xfId="36" applyNumberFormat="1" applyFont="1" applyFill="1" applyBorder="1" applyAlignment="1">
      <alignment horizontal="right" vertical="top" wrapText="1"/>
    </xf>
    <xf numFmtId="0" fontId="33" fillId="0" borderId="23" xfId="36" applyFont="1" applyBorder="1"/>
    <xf numFmtId="0" fontId="33" fillId="0" borderId="17" xfId="36" applyFont="1" applyBorder="1"/>
    <xf numFmtId="0" fontId="33" fillId="0" borderId="24" xfId="36" applyFont="1" applyBorder="1"/>
    <xf numFmtId="0" fontId="28" fillId="0" borderId="0" xfId="36" applyFont="1" applyBorder="1"/>
    <xf numFmtId="0" fontId="28" fillId="0" borderId="0" xfId="36" applyFont="1"/>
    <xf numFmtId="0" fontId="4" fillId="24" borderId="0" xfId="36" applyFont="1" applyFill="1"/>
    <xf numFmtId="0" fontId="4" fillId="0" borderId="0" xfId="36" applyFont="1" applyFill="1" applyBorder="1" applyAlignment="1">
      <alignment horizontal="left" vertical="center"/>
    </xf>
    <xf numFmtId="0" fontId="4" fillId="24" borderId="0" xfId="36" applyFont="1" applyFill="1" applyBorder="1" applyAlignment="1">
      <alignment horizontal="center" vertical="center" wrapText="1"/>
    </xf>
    <xf numFmtId="49" fontId="4" fillId="24" borderId="0" xfId="36" applyNumberFormat="1" applyFont="1" applyFill="1" applyAlignment="1">
      <alignment horizontal="center"/>
    </xf>
    <xf numFmtId="0" fontId="2" fillId="24" borderId="0" xfId="36" applyFont="1" applyFill="1" applyBorder="1"/>
    <xf numFmtId="0" fontId="4" fillId="0" borderId="0" xfId="36" applyFont="1" applyFill="1" applyBorder="1" applyAlignment="1">
      <alignment horizontal="center" vertical="center" wrapText="1"/>
    </xf>
    <xf numFmtId="0" fontId="4" fillId="24" borderId="0" xfId="38" applyFont="1" applyFill="1" applyBorder="1" applyAlignment="1">
      <alignment horizontal="left" vertical="center"/>
    </xf>
    <xf numFmtId="0" fontId="4" fillId="24" borderId="0" xfId="38" applyFont="1" applyFill="1" applyBorder="1" applyAlignment="1">
      <alignment vertical="center"/>
    </xf>
    <xf numFmtId="0" fontId="2" fillId="0" borderId="0" xfId="36" applyFont="1" applyFill="1" applyBorder="1" applyAlignment="1">
      <alignment horizontal="left" vertical="center"/>
    </xf>
    <xf numFmtId="0" fontId="2" fillId="24" borderId="0" xfId="36" applyFont="1" applyFill="1" applyBorder="1" applyAlignment="1">
      <alignment horizontal="left" vertical="center"/>
    </xf>
    <xf numFmtId="0" fontId="28" fillId="0" borderId="0" xfId="38" applyFont="1" applyFill="1" applyBorder="1" applyAlignment="1">
      <alignment vertical="center"/>
    </xf>
    <xf numFmtId="0" fontId="28" fillId="24" borderId="0" xfId="38" applyFont="1" applyFill="1" applyBorder="1" applyAlignment="1">
      <alignment horizontal="left" vertical="center"/>
    </xf>
    <xf numFmtId="0" fontId="38" fillId="0" borderId="0" xfId="36"/>
    <xf numFmtId="1" fontId="2" fillId="24" borderId="10" xfId="36" applyNumberFormat="1" applyFont="1" applyFill="1" applyBorder="1" applyAlignment="1">
      <alignment horizontal="center"/>
    </xf>
    <xf numFmtId="0" fontId="2" fillId="24" borderId="10" xfId="36" applyFont="1" applyFill="1" applyBorder="1" applyAlignment="1">
      <alignment horizontal="center"/>
    </xf>
    <xf numFmtId="1" fontId="2" fillId="0" borderId="10" xfId="36" applyNumberFormat="1" applyFont="1" applyFill="1" applyBorder="1" applyAlignment="1">
      <alignment horizontal="center"/>
    </xf>
    <xf numFmtId="0" fontId="2" fillId="0" borderId="10" xfId="36" applyFont="1" applyFill="1" applyBorder="1" applyAlignment="1">
      <alignment horizontal="center"/>
    </xf>
    <xf numFmtId="1" fontId="2" fillId="24" borderId="13" xfId="36" applyNumberFormat="1" applyFont="1" applyFill="1" applyBorder="1" applyAlignment="1">
      <alignment horizontal="center"/>
    </xf>
    <xf numFmtId="0" fontId="2" fillId="24" borderId="13" xfId="36" applyFont="1" applyFill="1" applyBorder="1" applyAlignment="1">
      <alignment horizontal="center" vertical="center" wrapText="1"/>
    </xf>
    <xf numFmtId="0" fontId="2" fillId="24" borderId="14" xfId="36" applyFont="1" applyFill="1" applyBorder="1" applyAlignment="1">
      <alignment horizontal="center"/>
    </xf>
    <xf numFmtId="1" fontId="2" fillId="0" borderId="13" xfId="36" applyNumberFormat="1" applyFont="1" applyFill="1" applyBorder="1" applyAlignment="1">
      <alignment horizontal="center"/>
    </xf>
    <xf numFmtId="0" fontId="2" fillId="0" borderId="14" xfId="36" applyFont="1" applyFill="1" applyBorder="1" applyAlignment="1">
      <alignment horizontal="center"/>
    </xf>
    <xf numFmtId="0" fontId="2" fillId="0" borderId="0" xfId="36" applyFont="1" applyFill="1"/>
    <xf numFmtId="0" fontId="43" fillId="0" borderId="0" xfId="0" applyFont="1"/>
    <xf numFmtId="0" fontId="4" fillId="0" borderId="0" xfId="36" applyFont="1" applyFill="1" applyAlignment="1">
      <alignment horizontal="center"/>
    </xf>
    <xf numFmtId="0" fontId="43" fillId="0" borderId="10" xfId="0" applyFont="1" applyBorder="1"/>
    <xf numFmtId="0" fontId="2" fillId="24" borderId="15" xfId="36" applyFont="1" applyFill="1" applyBorder="1" applyAlignment="1">
      <alignment vertical="top" wrapText="1"/>
    </xf>
    <xf numFmtId="0" fontId="2" fillId="24" borderId="12" xfId="36" applyFont="1" applyFill="1" applyBorder="1"/>
    <xf numFmtId="49" fontId="4" fillId="24" borderId="25" xfId="36" applyNumberFormat="1" applyFont="1" applyFill="1" applyBorder="1" applyAlignment="1">
      <alignment horizontal="center" vertical="center"/>
    </xf>
    <xf numFmtId="0" fontId="4" fillId="0" borderId="10" xfId="36" applyFont="1" applyFill="1" applyBorder="1" applyAlignment="1">
      <alignment horizontal="center"/>
    </xf>
    <xf numFmtId="1" fontId="2" fillId="24" borderId="14" xfId="36" applyNumberFormat="1" applyFont="1" applyFill="1" applyBorder="1" applyAlignment="1">
      <alignment horizontal="center"/>
    </xf>
    <xf numFmtId="0" fontId="38" fillId="0" borderId="10" xfId="36" applyFill="1" applyBorder="1"/>
    <xf numFmtId="0" fontId="43" fillId="0" borderId="0" xfId="0" applyFont="1" applyFill="1"/>
    <xf numFmtId="1" fontId="4" fillId="0" borderId="16" xfId="36" applyNumberFormat="1" applyFont="1" applyFill="1" applyBorder="1" applyAlignment="1">
      <alignment horizontal="center" vertical="center" wrapText="1"/>
    </xf>
    <xf numFmtId="0" fontId="4" fillId="0" borderId="10" xfId="36" applyFont="1" applyFill="1" applyBorder="1"/>
    <xf numFmtId="0" fontId="2" fillId="24" borderId="0" xfId="36" applyFont="1" applyFill="1" applyBorder="1" applyAlignment="1">
      <alignment vertical="center"/>
    </xf>
    <xf numFmtId="0" fontId="44" fillId="0" borderId="0" xfId="0" applyFont="1"/>
    <xf numFmtId="16" fontId="4" fillId="24" borderId="10" xfId="36" applyNumberFormat="1" applyFont="1" applyFill="1" applyBorder="1" applyAlignment="1">
      <alignment horizontal="center" vertical="top" wrapText="1"/>
    </xf>
    <xf numFmtId="1" fontId="2" fillId="24" borderId="10" xfId="36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4" xfId="36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13" xfId="0" applyFont="1" applyFill="1" applyBorder="1" applyAlignment="1"/>
    <xf numFmtId="0" fontId="26" fillId="0" borderId="16" xfId="0" applyFont="1" applyFill="1" applyBorder="1" applyAlignment="1"/>
    <xf numFmtId="0" fontId="0" fillId="0" borderId="16" xfId="0" applyFill="1" applyBorder="1"/>
    <xf numFmtId="0" fontId="26" fillId="0" borderId="25" xfId="0" applyFont="1" applyFill="1" applyBorder="1" applyAlignment="1">
      <alignment horizontal="center" vertical="center" textRotation="90"/>
    </xf>
    <xf numFmtId="0" fontId="26" fillId="0" borderId="10" xfId="0" applyFont="1" applyFill="1" applyBorder="1"/>
    <xf numFmtId="0" fontId="35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33" fillId="0" borderId="3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textRotation="90"/>
    </xf>
    <xf numFmtId="0" fontId="26" fillId="0" borderId="25" xfId="0" applyFont="1" applyFill="1" applyBorder="1" applyAlignment="1">
      <alignment horizontal="center" textRotation="90"/>
    </xf>
    <xf numFmtId="0" fontId="2" fillId="24" borderId="29" xfId="36" applyFont="1" applyFill="1" applyBorder="1" applyAlignment="1">
      <alignment horizontal="center" vertical="center" wrapText="1"/>
    </xf>
    <xf numFmtId="0" fontId="2" fillId="24" borderId="12" xfId="36" applyFont="1" applyFill="1" applyBorder="1" applyAlignment="1">
      <alignment horizontal="center" vertical="center" wrapText="1"/>
    </xf>
    <xf numFmtId="0" fontId="38" fillId="24" borderId="27" xfId="36" applyFill="1" applyBorder="1" applyAlignment="1">
      <alignment horizontal="center" vertical="center" wrapText="1"/>
    </xf>
    <xf numFmtId="49" fontId="2" fillId="24" borderId="15" xfId="36" applyNumberFormat="1" applyFont="1" applyFill="1" applyBorder="1" applyAlignment="1">
      <alignment horizontal="center" vertical="center" textRotation="90" wrapText="1"/>
    </xf>
    <xf numFmtId="49" fontId="2" fillId="24" borderId="32" xfId="36" applyNumberFormat="1" applyFont="1" applyFill="1" applyBorder="1" applyAlignment="1">
      <alignment horizontal="center" vertical="center" textRotation="90" wrapText="1"/>
    </xf>
    <xf numFmtId="0" fontId="2" fillId="24" borderId="10" xfId="36" applyFont="1" applyFill="1" applyBorder="1" applyAlignment="1">
      <alignment horizontal="center" vertical="center" wrapText="1"/>
    </xf>
    <xf numFmtId="0" fontId="2" fillId="0" borderId="15" xfId="36" applyFont="1" applyFill="1" applyBorder="1" applyAlignment="1">
      <alignment horizontal="center" vertical="center" textRotation="90" wrapText="1"/>
    </xf>
    <xf numFmtId="0" fontId="39" fillId="0" borderId="32" xfId="36" applyFont="1" applyFill="1" applyBorder="1" applyAlignment="1">
      <alignment horizontal="center" vertical="center" wrapText="1"/>
    </xf>
    <xf numFmtId="0" fontId="2" fillId="24" borderId="10" xfId="36" applyFont="1" applyFill="1" applyBorder="1" applyAlignment="1">
      <alignment horizontal="center" vertical="center" textRotation="90" wrapText="1"/>
    </xf>
    <xf numFmtId="0" fontId="2" fillId="24" borderId="30" xfId="36" applyFont="1" applyFill="1" applyBorder="1" applyAlignment="1">
      <alignment horizontal="center" vertical="center" wrapText="1"/>
    </xf>
    <xf numFmtId="0" fontId="5" fillId="24" borderId="28" xfId="36" applyFont="1" applyFill="1" applyBorder="1" applyAlignment="1">
      <alignment horizontal="center" vertical="center" wrapText="1"/>
    </xf>
    <xf numFmtId="0" fontId="2" fillId="24" borderId="26" xfId="36" applyFont="1" applyFill="1" applyBorder="1" applyAlignment="1">
      <alignment horizontal="center" vertical="center" wrapText="1"/>
    </xf>
    <xf numFmtId="0" fontId="5" fillId="24" borderId="31" xfId="36" applyFont="1" applyFill="1" applyBorder="1" applyAlignment="1">
      <alignment horizontal="center" vertical="center" wrapText="1"/>
    </xf>
    <xf numFmtId="0" fontId="39" fillId="24" borderId="26" xfId="36" applyFont="1" applyFill="1" applyBorder="1" applyAlignment="1">
      <alignment horizontal="center" vertical="center" wrapText="1"/>
    </xf>
    <xf numFmtId="0" fontId="39" fillId="24" borderId="31" xfId="36" applyFont="1" applyFill="1" applyBorder="1" applyAlignment="1">
      <alignment horizontal="center" vertical="center" wrapText="1"/>
    </xf>
    <xf numFmtId="0" fontId="39" fillId="24" borderId="29" xfId="36" applyFont="1" applyFill="1" applyBorder="1" applyAlignment="1">
      <alignment horizontal="center" vertical="center" wrapText="1"/>
    </xf>
    <xf numFmtId="0" fontId="39" fillId="24" borderId="27" xfId="36" applyFont="1" applyFill="1" applyBorder="1" applyAlignment="1">
      <alignment horizontal="center" vertical="center" wrapText="1"/>
    </xf>
    <xf numFmtId="0" fontId="41" fillId="24" borderId="15" xfId="37" applyFont="1" applyFill="1" applyBorder="1" applyAlignment="1">
      <alignment horizontal="center" vertical="center" textRotation="90" wrapText="1"/>
    </xf>
    <xf numFmtId="0" fontId="41" fillId="24" borderId="32" xfId="37" applyFont="1" applyFill="1" applyBorder="1" applyAlignment="1">
      <alignment horizontal="center" vertical="center" textRotation="90" wrapText="1"/>
    </xf>
    <xf numFmtId="0" fontId="41" fillId="24" borderId="25" xfId="37" applyFont="1" applyFill="1" applyBorder="1" applyAlignment="1">
      <alignment horizontal="center" vertical="center" textRotation="90" wrapText="1"/>
    </xf>
    <xf numFmtId="0" fontId="41" fillId="24" borderId="15" xfId="37" applyFont="1" applyFill="1" applyBorder="1" applyAlignment="1">
      <alignment horizontal="center" vertical="center" textRotation="90"/>
    </xf>
    <xf numFmtId="0" fontId="42" fillId="24" borderId="32" xfId="36" applyFont="1" applyFill="1" applyBorder="1" applyAlignment="1">
      <alignment horizontal="center" vertical="center"/>
    </xf>
    <xf numFmtId="0" fontId="42" fillId="24" borderId="25" xfId="36" applyFont="1" applyFill="1" applyBorder="1" applyAlignment="1">
      <alignment horizontal="center" vertical="center"/>
    </xf>
    <xf numFmtId="0" fontId="41" fillId="24" borderId="13" xfId="37" applyFont="1" applyFill="1" applyBorder="1" applyAlignment="1">
      <alignment horizontal="center" vertical="center"/>
    </xf>
    <xf numFmtId="0" fontId="41" fillId="24" borderId="14" xfId="37" applyFont="1" applyFill="1" applyBorder="1" applyAlignment="1">
      <alignment horizontal="center" vertical="center"/>
    </xf>
    <xf numFmtId="1" fontId="2" fillId="24" borderId="13" xfId="36" applyNumberFormat="1" applyFont="1" applyFill="1" applyBorder="1" applyAlignment="1">
      <alignment horizontal="center"/>
    </xf>
    <xf numFmtId="1" fontId="2" fillId="24" borderId="14" xfId="36" applyNumberFormat="1" applyFont="1" applyFill="1" applyBorder="1" applyAlignment="1">
      <alignment horizontal="center"/>
    </xf>
    <xf numFmtId="1" fontId="2" fillId="24" borderId="10" xfId="36" applyNumberFormat="1" applyFont="1" applyFill="1" applyBorder="1" applyAlignment="1">
      <alignment horizontal="center"/>
    </xf>
    <xf numFmtId="0" fontId="2" fillId="24" borderId="10" xfId="36" applyFont="1" applyFill="1" applyBorder="1" applyAlignment="1">
      <alignment horizontal="center"/>
    </xf>
    <xf numFmtId="1" fontId="2" fillId="0" borderId="10" xfId="36" applyNumberFormat="1" applyFont="1" applyFill="1" applyBorder="1" applyAlignment="1">
      <alignment horizontal="center"/>
    </xf>
    <xf numFmtId="0" fontId="2" fillId="0" borderId="10" xfId="36" applyFont="1" applyFill="1" applyBorder="1" applyAlignment="1">
      <alignment horizontal="center"/>
    </xf>
    <xf numFmtId="0" fontId="41" fillId="0" borderId="13" xfId="37" applyFont="1" applyFill="1" applyBorder="1" applyAlignment="1">
      <alignment horizontal="center" vertical="center"/>
    </xf>
    <xf numFmtId="0" fontId="38" fillId="0" borderId="14" xfId="36" applyFill="1" applyBorder="1" applyAlignment="1">
      <alignment horizontal="center" vertical="center"/>
    </xf>
    <xf numFmtId="0" fontId="5" fillId="24" borderId="13" xfId="36" applyFont="1" applyFill="1" applyBorder="1" applyAlignment="1">
      <alignment horizontal="center" vertical="center"/>
    </xf>
    <xf numFmtId="0" fontId="42" fillId="24" borderId="14" xfId="36" applyFont="1" applyFill="1" applyBorder="1" applyAlignment="1">
      <alignment horizontal="center" vertical="center"/>
    </xf>
    <xf numFmtId="0" fontId="38" fillId="24" borderId="14" xfId="36" applyFill="1" applyBorder="1" applyAlignment="1">
      <alignment horizontal="center" vertical="center"/>
    </xf>
    <xf numFmtId="0" fontId="2" fillId="24" borderId="10" xfId="36" applyFont="1" applyFill="1" applyBorder="1" applyAlignment="1">
      <alignment horizontal="center" vertical="center"/>
    </xf>
    <xf numFmtId="0" fontId="2" fillId="0" borderId="10" xfId="36" applyFont="1" applyFill="1" applyBorder="1" applyAlignment="1">
      <alignment horizontal="center" vertical="center"/>
    </xf>
    <xf numFmtId="0" fontId="4" fillId="0" borderId="13" xfId="36" applyFont="1" applyFill="1" applyBorder="1" applyAlignment="1">
      <alignment horizontal="center" vertical="center" wrapText="1"/>
    </xf>
    <xf numFmtId="0" fontId="4" fillId="0" borderId="14" xfId="36" applyFont="1" applyFill="1" applyBorder="1" applyAlignment="1">
      <alignment horizontal="center" vertical="center" wrapText="1"/>
    </xf>
    <xf numFmtId="0" fontId="4" fillId="24" borderId="13" xfId="36" applyFont="1" applyFill="1" applyBorder="1" applyAlignment="1">
      <alignment horizontal="center" vertical="center" wrapText="1"/>
    </xf>
    <xf numFmtId="0" fontId="4" fillId="24" borderId="14" xfId="36" applyFont="1" applyFill="1" applyBorder="1" applyAlignment="1">
      <alignment horizontal="center" vertical="center" wrapText="1"/>
    </xf>
    <xf numFmtId="0" fontId="2" fillId="24" borderId="13" xfId="36" applyFont="1" applyFill="1" applyBorder="1" applyAlignment="1">
      <alignment horizontal="center" vertical="center" wrapText="1"/>
    </xf>
    <xf numFmtId="0" fontId="2" fillId="24" borderId="16" xfId="36" applyFont="1" applyFill="1" applyBorder="1" applyAlignment="1">
      <alignment horizontal="center" vertical="center" wrapText="1"/>
    </xf>
    <xf numFmtId="0" fontId="38" fillId="24" borderId="16" xfId="36" applyFill="1" applyBorder="1" applyAlignment="1"/>
    <xf numFmtId="0" fontId="41" fillId="24" borderId="29" xfId="36" applyFont="1" applyFill="1" applyBorder="1" applyAlignment="1">
      <alignment horizontal="center" vertical="center"/>
    </xf>
    <xf numFmtId="0" fontId="41" fillId="24" borderId="12" xfId="36" applyFont="1" applyFill="1" applyBorder="1" applyAlignment="1">
      <alignment horizontal="center" vertical="center"/>
    </xf>
    <xf numFmtId="0" fontId="41" fillId="24" borderId="32" xfId="37" applyFont="1" applyFill="1" applyBorder="1" applyAlignment="1">
      <alignment horizontal="center" vertical="center" textRotation="90"/>
    </xf>
    <xf numFmtId="0" fontId="41" fillId="24" borderId="25" xfId="37" applyFont="1" applyFill="1" applyBorder="1" applyAlignment="1">
      <alignment horizontal="center" vertical="center" textRotation="90"/>
    </xf>
    <xf numFmtId="0" fontId="38" fillId="24" borderId="14" xfId="36" applyFill="1" applyBorder="1" applyAlignment="1">
      <alignment wrapText="1"/>
    </xf>
    <xf numFmtId="0" fontId="40" fillId="24" borderId="12" xfId="36" applyFont="1" applyFill="1" applyBorder="1" applyAlignment="1">
      <alignment horizontal="left"/>
    </xf>
    <xf numFmtId="0" fontId="40" fillId="24" borderId="0" xfId="36" applyFont="1" applyFill="1" applyBorder="1" applyAlignment="1">
      <alignment horizontal="left"/>
    </xf>
    <xf numFmtId="0" fontId="39" fillId="24" borderId="14" xfId="36" applyFont="1" applyFill="1" applyBorder="1" applyAlignment="1">
      <alignment horizontal="center" vertical="center" wrapText="1"/>
    </xf>
    <xf numFmtId="0" fontId="41" fillId="24" borderId="28" xfId="37" applyFont="1" applyFill="1" applyBorder="1" applyAlignment="1">
      <alignment horizontal="center" vertical="center" textRotation="90" wrapText="1"/>
    </xf>
    <xf numFmtId="0" fontId="42" fillId="24" borderId="31" xfId="36" applyFont="1" applyFill="1" applyBorder="1" applyAlignment="1">
      <alignment horizontal="center" vertical="center"/>
    </xf>
    <xf numFmtId="0" fontId="42" fillId="24" borderId="27" xfId="36" applyFont="1" applyFill="1" applyBorder="1" applyAlignment="1">
      <alignment horizontal="center" vertical="center"/>
    </xf>
    <xf numFmtId="0" fontId="42" fillId="24" borderId="16" xfId="36" applyFont="1" applyFill="1" applyBorder="1" applyAlignment="1">
      <alignment horizontal="center" vertical="center"/>
    </xf>
    <xf numFmtId="0" fontId="41" fillId="24" borderId="15" xfId="36" applyFont="1" applyFill="1" applyBorder="1" applyAlignment="1">
      <alignment horizontal="center" vertical="center" textRotation="90"/>
    </xf>
    <xf numFmtId="0" fontId="41" fillId="24" borderId="32" xfId="36" applyFont="1" applyFill="1" applyBorder="1" applyAlignment="1">
      <alignment horizontal="center" vertical="center" textRotation="90"/>
    </xf>
    <xf numFmtId="0" fontId="41" fillId="24" borderId="25" xfId="36" applyFont="1" applyFill="1" applyBorder="1" applyAlignment="1">
      <alignment horizontal="center" vertical="center" textRotation="90"/>
    </xf>
    <xf numFmtId="0" fontId="38" fillId="24" borderId="14" xfId="36" applyFill="1" applyBorder="1" applyAlignment="1"/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2_Навчальний план" xfId="36"/>
    <cellStyle name="Обычный_Книга2" xfId="37"/>
    <cellStyle name="Обычный_Навчальний план ГБ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view="pageBreakPreview" topLeftCell="A14" zoomScaleNormal="100" zoomScaleSheetLayoutView="100" workbookViewId="0">
      <selection activeCell="AA28" sqref="AA28"/>
    </sheetView>
  </sheetViews>
  <sheetFormatPr defaultColWidth="9.1796875" defaultRowHeight="12.5"/>
  <cols>
    <col min="1" max="1" width="7.453125" customWidth="1"/>
    <col min="2" max="2" width="2.26953125" customWidth="1"/>
    <col min="3" max="16" width="2.54296875" customWidth="1"/>
    <col min="17" max="17" width="2.453125" customWidth="1"/>
    <col min="18" max="21" width="2.54296875" customWidth="1"/>
    <col min="22" max="22" width="2.453125" customWidth="1"/>
    <col min="23" max="29" width="2.54296875" customWidth="1"/>
    <col min="30" max="30" width="3.26953125" customWidth="1"/>
    <col min="31" max="38" width="2.54296875" customWidth="1"/>
    <col min="39" max="39" width="3.26953125" customWidth="1"/>
    <col min="40" max="41" width="2.54296875" customWidth="1"/>
    <col min="42" max="42" width="1.81640625" customWidth="1"/>
    <col min="43" max="43" width="1.7265625" customWidth="1"/>
    <col min="44" max="44" width="2.54296875" customWidth="1"/>
    <col min="45" max="45" width="2" customWidth="1"/>
    <col min="46" max="48" width="2.54296875" customWidth="1"/>
    <col min="49" max="49" width="2.7265625" customWidth="1"/>
    <col min="50" max="52" width="2.54296875" customWidth="1"/>
    <col min="53" max="53" width="2.90625" style="1" customWidth="1"/>
    <col min="54" max="54" width="9.1796875" style="1" hidden="1" customWidth="1"/>
    <col min="55" max="16384" width="9.1796875" style="1"/>
  </cols>
  <sheetData>
    <row r="1" spans="1:51" ht="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24"/>
      <c r="AW1" s="224"/>
      <c r="AX1" s="224"/>
      <c r="AY1" s="224"/>
    </row>
    <row r="2" spans="1:51" ht="13.5" customHeight="1">
      <c r="A2" s="197" t="s">
        <v>39</v>
      </c>
      <c r="B2" s="197"/>
      <c r="C2" s="197"/>
      <c r="D2" s="197"/>
      <c r="E2" s="197"/>
      <c r="F2" s="197"/>
      <c r="G2" s="197"/>
      <c r="H2" s="197"/>
      <c r="I2" s="197"/>
      <c r="J2" s="2"/>
      <c r="K2" s="2"/>
      <c r="L2" s="2"/>
      <c r="M2" s="2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25"/>
      <c r="AR2" s="225"/>
      <c r="AS2" s="225"/>
      <c r="AT2" s="225"/>
      <c r="AU2" s="225"/>
      <c r="AV2" s="225"/>
      <c r="AW2" s="225"/>
      <c r="AX2" s="225"/>
      <c r="AY2" s="225"/>
    </row>
    <row r="3" spans="1:51" ht="12.75" customHeight="1">
      <c r="A3" s="5" t="s">
        <v>0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"/>
      <c r="AN3" s="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</row>
    <row r="4" spans="1:51" ht="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2"/>
    </row>
    <row r="5" spans="1:51" ht="15.5">
      <c r="A5" s="197" t="s">
        <v>1</v>
      </c>
      <c r="B5" s="197"/>
      <c r="C5" s="197"/>
      <c r="D5" s="197"/>
      <c r="E5" s="197"/>
      <c r="F5" s="197"/>
      <c r="G5" s="197"/>
      <c r="H5" s="197"/>
      <c r="I5" s="197"/>
      <c r="J5" s="197"/>
      <c r="K5" s="5"/>
      <c r="L5" s="196" t="s">
        <v>2</v>
      </c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7"/>
      <c r="AM5" s="218" t="s">
        <v>3</v>
      </c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</row>
    <row r="6" spans="1:51" ht="15.5">
      <c r="A6" s="216" t="s">
        <v>97</v>
      </c>
      <c r="B6" s="216"/>
      <c r="C6" s="216"/>
      <c r="D6" s="216"/>
      <c r="E6" s="216"/>
      <c r="F6" s="216"/>
      <c r="G6" s="216"/>
      <c r="H6" s="216"/>
      <c r="I6" s="216"/>
      <c r="J6" s="216"/>
      <c r="K6" s="5"/>
      <c r="L6" s="2"/>
      <c r="M6" s="190" t="s">
        <v>4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2"/>
      <c r="AM6" s="218" t="s">
        <v>48</v>
      </c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</row>
    <row r="7" spans="1:51" ht="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89" t="s">
        <v>5</v>
      </c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2"/>
      <c r="AM7" s="217" t="s">
        <v>47</v>
      </c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</row>
    <row r="8" spans="1:51" ht="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90" t="s">
        <v>6</v>
      </c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2"/>
    </row>
    <row r="9" spans="1:51" ht="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"/>
      <c r="AM9" s="221" t="s">
        <v>41</v>
      </c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</row>
    <row r="10" spans="1:51" ht="15">
      <c r="A10" s="223" t="s">
        <v>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"/>
      <c r="AM10" s="221" t="s">
        <v>42</v>
      </c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</row>
    <row r="11" spans="1:51" ht="15">
      <c r="A11" s="220" t="s">
        <v>58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"/>
      <c r="AM11" s="219" t="s">
        <v>55</v>
      </c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</row>
    <row r="12" spans="1:51" ht="11.25" customHeight="1">
      <c r="A12" s="222" t="s">
        <v>8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</row>
    <row r="13" spans="1:51" ht="8.25" customHeight="1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</row>
    <row r="14" spans="1:51" ht="6.7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2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</row>
    <row r="15" spans="1:51" ht="15" customHeight="1">
      <c r="A15" s="220" t="s">
        <v>56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0.5" hidden="1" customHeight="1">
      <c r="A16" s="190" t="s">
        <v>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4" ht="45" customHeight="1">
      <c r="A17" s="188" t="s">
        <v>96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</row>
    <row r="18" spans="1:54" ht="14.5" customHeight="1">
      <c r="A18" s="190" t="s">
        <v>10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4" ht="15.5">
      <c r="A19" s="198" t="s">
        <v>136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4" ht="15" customHeight="1">
      <c r="A20" s="190" t="s">
        <v>40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4" ht="14">
      <c r="A21" s="195" t="s">
        <v>11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76"/>
      <c r="AY21" s="1"/>
      <c r="AZ21" s="1"/>
    </row>
    <row r="22" spans="1:54" ht="12.5" customHeight="1">
      <c r="A22" s="243" t="s">
        <v>49</v>
      </c>
      <c r="B22" s="193" t="s">
        <v>13</v>
      </c>
      <c r="C22" s="193"/>
      <c r="D22" s="193"/>
      <c r="E22" s="193"/>
      <c r="F22" s="194" t="s">
        <v>14</v>
      </c>
      <c r="G22" s="192"/>
      <c r="H22" s="192"/>
      <c r="I22" s="192"/>
      <c r="J22" s="193" t="s">
        <v>15</v>
      </c>
      <c r="K22" s="193"/>
      <c r="L22" s="193"/>
      <c r="M22" s="193"/>
      <c r="N22" s="193"/>
      <c r="O22" s="194" t="s">
        <v>16</v>
      </c>
      <c r="P22" s="192"/>
      <c r="Q22" s="192"/>
      <c r="R22" s="192"/>
      <c r="S22" s="193" t="s">
        <v>17</v>
      </c>
      <c r="T22" s="193"/>
      <c r="U22" s="193"/>
      <c r="V22" s="193"/>
      <c r="W22" s="193" t="s">
        <v>18</v>
      </c>
      <c r="X22" s="193"/>
      <c r="Y22" s="193"/>
      <c r="Z22" s="193"/>
      <c r="AA22" s="193"/>
      <c r="AB22" s="193" t="s">
        <v>19</v>
      </c>
      <c r="AC22" s="193"/>
      <c r="AD22" s="193"/>
      <c r="AE22" s="193"/>
      <c r="AF22" s="194" t="s">
        <v>20</v>
      </c>
      <c r="AG22" s="192"/>
      <c r="AH22" s="192"/>
      <c r="AI22" s="228"/>
      <c r="AJ22" s="193" t="s">
        <v>21</v>
      </c>
      <c r="AK22" s="193"/>
      <c r="AL22" s="193"/>
      <c r="AM22" s="193"/>
      <c r="AN22" s="193"/>
      <c r="AO22" s="194" t="s">
        <v>22</v>
      </c>
      <c r="AP22" s="192"/>
      <c r="AQ22" s="192"/>
      <c r="AR22" s="192"/>
      <c r="AS22" s="178" t="s">
        <v>23</v>
      </c>
      <c r="AT22" s="179"/>
      <c r="AU22" s="179"/>
      <c r="AV22" s="179"/>
      <c r="AW22" s="177"/>
      <c r="AX22" s="180"/>
      <c r="AY22" s="192" t="s">
        <v>12</v>
      </c>
      <c r="AZ22" s="192"/>
      <c r="BA22" s="192"/>
      <c r="BB22" s="192"/>
    </row>
    <row r="23" spans="1:54">
      <c r="A23" s="244"/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9">
        <v>31</v>
      </c>
      <c r="AG23" s="9">
        <v>32</v>
      </c>
      <c r="AH23" s="9">
        <v>33</v>
      </c>
      <c r="AI23" s="9">
        <v>34</v>
      </c>
      <c r="AJ23" s="9">
        <v>35</v>
      </c>
      <c r="AK23" s="9">
        <v>36</v>
      </c>
      <c r="AL23" s="9">
        <v>37</v>
      </c>
      <c r="AM23" s="9">
        <v>38</v>
      </c>
      <c r="AN23" s="9">
        <v>39</v>
      </c>
      <c r="AO23" s="9">
        <v>40</v>
      </c>
      <c r="AP23" s="9">
        <v>41</v>
      </c>
      <c r="AQ23" s="9">
        <v>42</v>
      </c>
      <c r="AR23" s="9">
        <v>43</v>
      </c>
      <c r="AS23" s="9">
        <v>44</v>
      </c>
      <c r="AT23" s="181">
        <v>45</v>
      </c>
      <c r="AU23" s="181">
        <v>46</v>
      </c>
      <c r="AV23" s="181">
        <v>47</v>
      </c>
      <c r="AW23" s="181">
        <v>48</v>
      </c>
      <c r="AX23" s="181">
        <v>49</v>
      </c>
      <c r="AY23" s="181">
        <v>50</v>
      </c>
      <c r="AZ23" s="181">
        <v>51</v>
      </c>
      <c r="BA23" s="181">
        <v>52</v>
      </c>
      <c r="BB23" s="181">
        <v>34</v>
      </c>
    </row>
    <row r="24" spans="1:54">
      <c r="A24" s="10">
        <v>1</v>
      </c>
      <c r="B24" s="10" t="s">
        <v>51</v>
      </c>
      <c r="C24" s="10" t="s">
        <v>50</v>
      </c>
      <c r="D24" s="10" t="s">
        <v>50</v>
      </c>
      <c r="E24" s="10" t="s">
        <v>50</v>
      </c>
      <c r="F24" s="10" t="s">
        <v>50</v>
      </c>
      <c r="G24" s="10" t="s">
        <v>50</v>
      </c>
      <c r="H24" s="10" t="s">
        <v>50</v>
      </c>
      <c r="I24" s="10" t="s">
        <v>50</v>
      </c>
      <c r="J24" s="10" t="s">
        <v>50</v>
      </c>
      <c r="K24" s="10" t="s">
        <v>50</v>
      </c>
      <c r="L24" s="10" t="s">
        <v>50</v>
      </c>
      <c r="M24" s="10" t="s">
        <v>50</v>
      </c>
      <c r="N24" s="10" t="s">
        <v>50</v>
      </c>
      <c r="O24" s="10" t="s">
        <v>50</v>
      </c>
      <c r="P24" s="10" t="s">
        <v>51</v>
      </c>
      <c r="Q24" s="10" t="s">
        <v>44</v>
      </c>
      <c r="R24" s="10" t="s">
        <v>44</v>
      </c>
      <c r="S24" s="10" t="s">
        <v>45</v>
      </c>
      <c r="T24" s="10" t="s">
        <v>50</v>
      </c>
      <c r="U24" s="10" t="s">
        <v>50</v>
      </c>
      <c r="V24" s="10" t="s">
        <v>50</v>
      </c>
      <c r="W24" s="10" t="s">
        <v>50</v>
      </c>
      <c r="X24" s="10" t="s">
        <v>50</v>
      </c>
      <c r="Y24" s="10" t="s">
        <v>50</v>
      </c>
      <c r="Z24" s="10" t="s">
        <v>50</v>
      </c>
      <c r="AA24" s="10" t="s">
        <v>50</v>
      </c>
      <c r="AB24" s="10" t="s">
        <v>50</v>
      </c>
      <c r="AC24" s="10" t="s">
        <v>50</v>
      </c>
      <c r="AD24" s="10" t="s">
        <v>50</v>
      </c>
      <c r="AE24" s="10" t="s">
        <v>50</v>
      </c>
      <c r="AF24" s="10" t="s">
        <v>50</v>
      </c>
      <c r="AG24" s="10" t="s">
        <v>50</v>
      </c>
      <c r="AH24" s="10" t="s">
        <v>51</v>
      </c>
      <c r="AI24" s="10" t="s">
        <v>44</v>
      </c>
      <c r="AJ24" s="10" t="s">
        <v>44</v>
      </c>
      <c r="AK24" s="10" t="s">
        <v>50</v>
      </c>
      <c r="AL24" s="10" t="s">
        <v>50</v>
      </c>
      <c r="AM24" s="10" t="s">
        <v>50</v>
      </c>
      <c r="AN24" s="10" t="s">
        <v>50</v>
      </c>
      <c r="AO24" s="10" t="s">
        <v>45</v>
      </c>
      <c r="AP24" s="10" t="s">
        <v>45</v>
      </c>
      <c r="AQ24" s="10" t="s">
        <v>45</v>
      </c>
      <c r="AR24" s="10" t="s">
        <v>45</v>
      </c>
      <c r="AS24" s="10" t="s">
        <v>45</v>
      </c>
      <c r="AT24" s="10" t="s">
        <v>45</v>
      </c>
      <c r="AU24" s="10" t="s">
        <v>45</v>
      </c>
      <c r="AV24" s="10" t="s">
        <v>45</v>
      </c>
      <c r="AW24" s="10" t="s">
        <v>45</v>
      </c>
      <c r="AX24" s="182" t="s">
        <v>50</v>
      </c>
      <c r="AY24" s="10" t="s">
        <v>50</v>
      </c>
      <c r="AZ24" s="10" t="s">
        <v>50</v>
      </c>
      <c r="BA24" s="10" t="s">
        <v>50</v>
      </c>
      <c r="BB24" s="10" t="s">
        <v>44</v>
      </c>
    </row>
    <row r="25" spans="1:54">
      <c r="A25" s="10">
        <v>2</v>
      </c>
      <c r="B25" s="10" t="s">
        <v>51</v>
      </c>
      <c r="C25" s="10" t="s">
        <v>50</v>
      </c>
      <c r="D25" s="10" t="s">
        <v>50</v>
      </c>
      <c r="E25" s="10" t="s">
        <v>50</v>
      </c>
      <c r="F25" s="10" t="s">
        <v>50</v>
      </c>
      <c r="G25" s="10" t="s">
        <v>50</v>
      </c>
      <c r="H25" s="10" t="s">
        <v>50</v>
      </c>
      <c r="I25" s="10" t="s">
        <v>50</v>
      </c>
      <c r="J25" s="10" t="s">
        <v>50</v>
      </c>
      <c r="K25" s="10" t="s">
        <v>50</v>
      </c>
      <c r="L25" s="10" t="s">
        <v>50</v>
      </c>
      <c r="M25" s="10" t="s">
        <v>50</v>
      </c>
      <c r="N25" s="10" t="s">
        <v>50</v>
      </c>
      <c r="O25" s="10" t="s">
        <v>50</v>
      </c>
      <c r="P25" s="10" t="s">
        <v>51</v>
      </c>
      <c r="Q25" s="10" t="s">
        <v>44</v>
      </c>
      <c r="R25" s="10" t="s">
        <v>44</v>
      </c>
      <c r="S25" s="10" t="s">
        <v>45</v>
      </c>
      <c r="T25" s="10" t="s">
        <v>50</v>
      </c>
      <c r="U25" s="10" t="s">
        <v>50</v>
      </c>
      <c r="V25" s="10" t="s">
        <v>50</v>
      </c>
      <c r="W25" s="10" t="s">
        <v>50</v>
      </c>
      <c r="X25" s="10" t="s">
        <v>50</v>
      </c>
      <c r="Y25" s="10" t="s">
        <v>50</v>
      </c>
      <c r="Z25" s="10" t="s">
        <v>50</v>
      </c>
      <c r="AA25" s="10" t="s">
        <v>50</v>
      </c>
      <c r="AB25" s="10" t="s">
        <v>50</v>
      </c>
      <c r="AC25" s="10" t="s">
        <v>50</v>
      </c>
      <c r="AD25" s="10" t="s">
        <v>50</v>
      </c>
      <c r="AE25" s="10" t="s">
        <v>50</v>
      </c>
      <c r="AF25" s="10" t="s">
        <v>50</v>
      </c>
      <c r="AG25" s="10" t="s">
        <v>50</v>
      </c>
      <c r="AH25" s="10" t="s">
        <v>51</v>
      </c>
      <c r="AI25" s="10" t="s">
        <v>44</v>
      </c>
      <c r="AJ25" s="10" t="s">
        <v>44</v>
      </c>
      <c r="AK25" s="10" t="s">
        <v>50</v>
      </c>
      <c r="AL25" s="10" t="s">
        <v>50</v>
      </c>
      <c r="AM25" s="10" t="s">
        <v>50</v>
      </c>
      <c r="AN25" s="10" t="s">
        <v>50</v>
      </c>
      <c r="AO25" s="10" t="s">
        <v>45</v>
      </c>
      <c r="AP25" s="10" t="s">
        <v>45</v>
      </c>
      <c r="AQ25" s="10" t="s">
        <v>45</v>
      </c>
      <c r="AR25" s="10" t="s">
        <v>45</v>
      </c>
      <c r="AS25" s="10" t="s">
        <v>45</v>
      </c>
      <c r="AT25" s="10" t="s">
        <v>45</v>
      </c>
      <c r="AU25" s="10" t="s">
        <v>45</v>
      </c>
      <c r="AV25" s="10" t="s">
        <v>45</v>
      </c>
      <c r="AW25" s="10" t="s">
        <v>45</v>
      </c>
      <c r="AX25" s="182" t="s">
        <v>50</v>
      </c>
      <c r="AY25" s="10" t="s">
        <v>50</v>
      </c>
      <c r="AZ25" s="10" t="s">
        <v>50</v>
      </c>
      <c r="BA25" s="10" t="s">
        <v>50</v>
      </c>
      <c r="BB25" s="10" t="s">
        <v>44</v>
      </c>
    </row>
    <row r="26" spans="1:54">
      <c r="A26" s="10">
        <v>3</v>
      </c>
      <c r="B26" s="10" t="s">
        <v>50</v>
      </c>
      <c r="C26" s="10" t="s">
        <v>50</v>
      </c>
      <c r="D26" s="10" t="s">
        <v>50</v>
      </c>
      <c r="E26" s="10" t="s">
        <v>50</v>
      </c>
      <c r="F26" s="10" t="s">
        <v>50</v>
      </c>
      <c r="G26" s="10" t="s">
        <v>50</v>
      </c>
      <c r="H26" s="10" t="s">
        <v>50</v>
      </c>
      <c r="I26" s="10" t="s">
        <v>50</v>
      </c>
      <c r="J26" s="10" t="s">
        <v>50</v>
      </c>
      <c r="K26" s="10" t="s">
        <v>50</v>
      </c>
      <c r="L26" s="10" t="s">
        <v>50</v>
      </c>
      <c r="M26" s="10" t="s">
        <v>50</v>
      </c>
      <c r="N26" s="10" t="s">
        <v>50</v>
      </c>
      <c r="O26" s="10" t="s">
        <v>135</v>
      </c>
      <c r="P26" s="10" t="s">
        <v>135</v>
      </c>
      <c r="Q26" s="10" t="s">
        <v>135</v>
      </c>
      <c r="R26" s="10" t="s">
        <v>135</v>
      </c>
      <c r="S26" s="10" t="s">
        <v>50</v>
      </c>
      <c r="T26" s="10" t="s">
        <v>50</v>
      </c>
      <c r="U26" s="10" t="s">
        <v>50</v>
      </c>
      <c r="V26" s="10" t="s">
        <v>50</v>
      </c>
      <c r="W26" s="10" t="s">
        <v>50</v>
      </c>
      <c r="X26" s="10" t="s">
        <v>50</v>
      </c>
      <c r="Y26" s="10" t="s">
        <v>50</v>
      </c>
      <c r="Z26" s="10" t="s">
        <v>50</v>
      </c>
      <c r="AA26" s="10" t="s">
        <v>50</v>
      </c>
      <c r="AB26" s="10" t="s">
        <v>50</v>
      </c>
      <c r="AC26" s="10" t="s">
        <v>50</v>
      </c>
      <c r="AD26" s="10" t="s">
        <v>50</v>
      </c>
      <c r="AE26" s="10" t="s">
        <v>50</v>
      </c>
      <c r="AF26" s="10" t="s">
        <v>50</v>
      </c>
      <c r="AG26" s="10" t="s">
        <v>50</v>
      </c>
      <c r="AH26" s="10" t="s">
        <v>50</v>
      </c>
      <c r="AI26" s="10" t="s">
        <v>135</v>
      </c>
      <c r="AJ26" s="10" t="s">
        <v>135</v>
      </c>
      <c r="AK26" s="10" t="s">
        <v>135</v>
      </c>
      <c r="AL26" s="10" t="s">
        <v>135</v>
      </c>
      <c r="AM26" s="10" t="s">
        <v>50</v>
      </c>
      <c r="AN26" s="10" t="s">
        <v>50</v>
      </c>
      <c r="AO26" s="10" t="s">
        <v>45</v>
      </c>
      <c r="AP26" s="10" t="s">
        <v>45</v>
      </c>
      <c r="AQ26" s="10" t="s">
        <v>45</v>
      </c>
      <c r="AR26" s="10" t="s">
        <v>45</v>
      </c>
      <c r="AS26" s="10" t="s">
        <v>45</v>
      </c>
      <c r="AT26" s="10" t="s">
        <v>45</v>
      </c>
      <c r="AU26" s="10" t="s">
        <v>45</v>
      </c>
      <c r="AV26" s="10" t="s">
        <v>45</v>
      </c>
      <c r="AW26" s="10" t="s">
        <v>45</v>
      </c>
      <c r="AX26" s="182" t="s">
        <v>50</v>
      </c>
      <c r="AY26" s="10" t="s">
        <v>50</v>
      </c>
      <c r="AZ26" s="10" t="s">
        <v>50</v>
      </c>
      <c r="BA26" s="10" t="s">
        <v>50</v>
      </c>
      <c r="BB26" s="10" t="s">
        <v>135</v>
      </c>
    </row>
    <row r="27" spans="1:54">
      <c r="A27" s="10">
        <v>4</v>
      </c>
      <c r="B27" s="10" t="s">
        <v>50</v>
      </c>
      <c r="C27" s="10" t="s">
        <v>50</v>
      </c>
      <c r="D27" s="10" t="s">
        <v>50</v>
      </c>
      <c r="E27" s="10" t="s">
        <v>50</v>
      </c>
      <c r="F27" s="10" t="s">
        <v>50</v>
      </c>
      <c r="G27" s="10" t="s">
        <v>50</v>
      </c>
      <c r="H27" s="10" t="s">
        <v>50</v>
      </c>
      <c r="I27" s="10" t="s">
        <v>50</v>
      </c>
      <c r="J27" s="10" t="s">
        <v>50</v>
      </c>
      <c r="K27" s="10" t="s">
        <v>50</v>
      </c>
      <c r="L27" s="10" t="s">
        <v>50</v>
      </c>
      <c r="M27" s="10" t="s">
        <v>50</v>
      </c>
      <c r="N27" s="10" t="s">
        <v>50</v>
      </c>
      <c r="O27" s="10" t="s">
        <v>50</v>
      </c>
      <c r="P27" s="10" t="s">
        <v>50</v>
      </c>
      <c r="Q27" s="10" t="s">
        <v>50</v>
      </c>
      <c r="R27" s="10" t="s">
        <v>50</v>
      </c>
      <c r="S27" s="10" t="s">
        <v>50</v>
      </c>
      <c r="T27" s="10" t="s">
        <v>50</v>
      </c>
      <c r="U27" s="10" t="s">
        <v>50</v>
      </c>
      <c r="V27" s="10" t="s">
        <v>50</v>
      </c>
      <c r="W27" s="10" t="s">
        <v>50</v>
      </c>
      <c r="X27" s="10" t="s">
        <v>50</v>
      </c>
      <c r="Y27" s="10" t="s">
        <v>50</v>
      </c>
      <c r="Z27" s="10" t="s">
        <v>50</v>
      </c>
      <c r="AA27" s="10" t="s">
        <v>50</v>
      </c>
      <c r="AB27" s="10" t="s">
        <v>50</v>
      </c>
      <c r="AC27" s="10" t="s">
        <v>50</v>
      </c>
      <c r="AD27" s="10" t="s">
        <v>50</v>
      </c>
      <c r="AE27" s="10" t="s">
        <v>50</v>
      </c>
      <c r="AF27" s="10" t="s">
        <v>50</v>
      </c>
      <c r="AG27" s="10" t="s">
        <v>50</v>
      </c>
      <c r="AH27" s="10" t="s">
        <v>50</v>
      </c>
      <c r="AI27" s="10" t="s">
        <v>50</v>
      </c>
      <c r="AJ27" s="10" t="s">
        <v>50</v>
      </c>
      <c r="AK27" s="10" t="s">
        <v>50</v>
      </c>
      <c r="AL27" s="10" t="s">
        <v>50</v>
      </c>
      <c r="AM27" s="10" t="s">
        <v>50</v>
      </c>
      <c r="AN27" s="10" t="s">
        <v>50</v>
      </c>
      <c r="AO27" s="10" t="s">
        <v>45</v>
      </c>
      <c r="AP27" s="10" t="s">
        <v>45</v>
      </c>
      <c r="AQ27" s="10" t="s">
        <v>45</v>
      </c>
      <c r="AR27" s="10" t="s">
        <v>45</v>
      </c>
      <c r="AS27" s="10" t="s">
        <v>45</v>
      </c>
      <c r="AT27" s="10" t="s">
        <v>45</v>
      </c>
      <c r="AU27" s="10" t="s">
        <v>45</v>
      </c>
      <c r="AV27" s="10" t="s">
        <v>45</v>
      </c>
      <c r="AW27" s="10" t="s">
        <v>45</v>
      </c>
      <c r="AX27" s="182" t="s">
        <v>50</v>
      </c>
      <c r="AY27" s="10" t="s">
        <v>50</v>
      </c>
      <c r="AZ27" s="10" t="s">
        <v>50</v>
      </c>
      <c r="BA27" s="10" t="s">
        <v>50</v>
      </c>
      <c r="BB27" s="10" t="s">
        <v>50</v>
      </c>
    </row>
    <row r="28" spans="1:5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3"/>
      <c r="AA28" s="13"/>
      <c r="AB28" s="13"/>
      <c r="AC28" s="13"/>
      <c r="AD28" s="13"/>
      <c r="AE28" s="13"/>
      <c r="AF28" s="13"/>
      <c r="AG28" s="13"/>
      <c r="AH28" s="13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"/>
    </row>
    <row r="29" spans="1:54" s="15" customForma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3"/>
      <c r="AA30" s="13"/>
      <c r="AB30" s="13"/>
      <c r="AC30" s="13"/>
      <c r="AD30" s="13"/>
      <c r="AE30" s="13"/>
      <c r="AF30" s="13"/>
      <c r="AG30" s="13"/>
      <c r="AH30" s="13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4" ht="14">
      <c r="A31" s="214" t="s">
        <v>24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"/>
      <c r="AA31" s="2"/>
      <c r="AB31" s="2"/>
      <c r="AC31" s="2"/>
      <c r="AD31" s="2"/>
      <c r="AE31" s="2"/>
      <c r="AF31" s="2"/>
      <c r="AG31" s="2"/>
      <c r="AH31" s="2"/>
      <c r="AI31" s="214" t="s">
        <v>25</v>
      </c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</row>
    <row r="32" spans="1:54" ht="12.75" customHeight="1">
      <c r="A32" s="184" t="s">
        <v>49</v>
      </c>
      <c r="B32" s="184"/>
      <c r="C32" s="215" t="s">
        <v>43</v>
      </c>
      <c r="D32" s="215"/>
      <c r="E32" s="215"/>
      <c r="F32" s="215"/>
      <c r="G32" s="184" t="s">
        <v>26</v>
      </c>
      <c r="H32" s="184"/>
      <c r="I32" s="184"/>
      <c r="J32" s="184" t="s">
        <v>27</v>
      </c>
      <c r="K32" s="184"/>
      <c r="L32" s="184"/>
      <c r="M32" s="215" t="s">
        <v>28</v>
      </c>
      <c r="N32" s="215"/>
      <c r="O32" s="215"/>
      <c r="P32" s="215" t="s">
        <v>53</v>
      </c>
      <c r="Q32" s="215"/>
      <c r="R32" s="215"/>
      <c r="S32" s="215"/>
      <c r="T32" s="184" t="s">
        <v>29</v>
      </c>
      <c r="U32" s="184"/>
      <c r="V32" s="184"/>
      <c r="W32" s="184" t="s">
        <v>30</v>
      </c>
      <c r="X32" s="184"/>
      <c r="Y32" s="184"/>
      <c r="Z32" s="199" t="s">
        <v>31</v>
      </c>
      <c r="AA32" s="200"/>
      <c r="AB32" s="200"/>
      <c r="AC32" s="200"/>
      <c r="AD32" s="200"/>
      <c r="AE32" s="200"/>
      <c r="AF32" s="200"/>
      <c r="AG32" s="200"/>
      <c r="AH32" s="201"/>
      <c r="AI32" s="203" t="s">
        <v>32</v>
      </c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5"/>
      <c r="AV32" s="174" t="s">
        <v>33</v>
      </c>
      <c r="AW32" s="203" t="s">
        <v>34</v>
      </c>
      <c r="AX32" s="204"/>
      <c r="AY32" s="205"/>
    </row>
    <row r="33" spans="1:51" ht="12.75" customHeight="1">
      <c r="A33" s="184"/>
      <c r="B33" s="184"/>
      <c r="C33" s="215"/>
      <c r="D33" s="215"/>
      <c r="E33" s="215"/>
      <c r="F33" s="215"/>
      <c r="G33" s="184"/>
      <c r="H33" s="184"/>
      <c r="I33" s="184"/>
      <c r="J33" s="184"/>
      <c r="K33" s="184"/>
      <c r="L33" s="184"/>
      <c r="M33" s="215"/>
      <c r="N33" s="215"/>
      <c r="O33" s="215"/>
      <c r="P33" s="215"/>
      <c r="Q33" s="215"/>
      <c r="R33" s="215"/>
      <c r="S33" s="215"/>
      <c r="T33" s="184"/>
      <c r="U33" s="184"/>
      <c r="V33" s="184"/>
      <c r="W33" s="184"/>
      <c r="X33" s="184"/>
      <c r="Y33" s="184"/>
      <c r="Z33" s="186" t="s">
        <v>35</v>
      </c>
      <c r="AA33" s="187"/>
      <c r="AB33" s="187"/>
      <c r="AC33" s="187"/>
      <c r="AD33" s="187"/>
      <c r="AE33" s="187"/>
      <c r="AF33" s="187"/>
      <c r="AG33" s="187"/>
      <c r="AH33" s="209"/>
      <c r="AI33" s="206" t="s">
        <v>57</v>
      </c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8"/>
      <c r="AV33" s="175" t="s">
        <v>134</v>
      </c>
      <c r="AW33" s="191">
        <v>4</v>
      </c>
      <c r="AX33" s="191"/>
      <c r="AY33" s="191"/>
    </row>
    <row r="34" spans="1:51" ht="12.75" customHeight="1">
      <c r="A34" s="184">
        <v>1</v>
      </c>
      <c r="B34" s="184"/>
      <c r="C34" s="184">
        <v>3</v>
      </c>
      <c r="D34" s="184"/>
      <c r="E34" s="184"/>
      <c r="F34" s="184"/>
      <c r="G34" s="184">
        <v>2</v>
      </c>
      <c r="H34" s="184"/>
      <c r="I34" s="184"/>
      <c r="J34" s="184"/>
      <c r="K34" s="184"/>
      <c r="L34" s="184"/>
      <c r="M34" s="184"/>
      <c r="N34" s="184"/>
      <c r="O34" s="184"/>
      <c r="P34" s="184">
        <v>37</v>
      </c>
      <c r="Q34" s="184"/>
      <c r="R34" s="184"/>
      <c r="S34" s="184"/>
      <c r="T34" s="184">
        <v>10</v>
      </c>
      <c r="U34" s="184"/>
      <c r="V34" s="184"/>
      <c r="W34" s="202">
        <v>52</v>
      </c>
      <c r="X34" s="202"/>
      <c r="Y34" s="202"/>
      <c r="Z34" s="186" t="s">
        <v>36</v>
      </c>
      <c r="AA34" s="187"/>
      <c r="AB34" s="187"/>
      <c r="AC34" s="187"/>
      <c r="AD34" s="187"/>
      <c r="AE34" s="187"/>
      <c r="AF34" s="187"/>
      <c r="AG34" s="187"/>
      <c r="AH34" s="187"/>
      <c r="AI34" s="210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2"/>
      <c r="AV34" s="175"/>
      <c r="AW34" s="191"/>
      <c r="AX34" s="191"/>
      <c r="AY34" s="191"/>
    </row>
    <row r="35" spans="1:51" ht="12.75" customHeight="1">
      <c r="A35" s="184">
        <v>2</v>
      </c>
      <c r="B35" s="184"/>
      <c r="C35" s="184">
        <v>3</v>
      </c>
      <c r="D35" s="184"/>
      <c r="E35" s="184"/>
      <c r="F35" s="184"/>
      <c r="G35" s="184">
        <v>2</v>
      </c>
      <c r="H35" s="184"/>
      <c r="I35" s="184"/>
      <c r="J35" s="184"/>
      <c r="K35" s="184"/>
      <c r="L35" s="184"/>
      <c r="M35" s="184"/>
      <c r="N35" s="184"/>
      <c r="O35" s="184"/>
      <c r="P35" s="184">
        <v>37</v>
      </c>
      <c r="Q35" s="184"/>
      <c r="R35" s="184"/>
      <c r="S35" s="184"/>
      <c r="T35" s="184">
        <v>10</v>
      </c>
      <c r="U35" s="184"/>
      <c r="V35" s="184"/>
      <c r="W35" s="202">
        <v>52</v>
      </c>
      <c r="X35" s="202"/>
      <c r="Y35" s="202"/>
      <c r="Z35" s="186" t="s">
        <v>37</v>
      </c>
      <c r="AA35" s="187"/>
      <c r="AB35" s="187"/>
      <c r="AC35" s="187"/>
      <c r="AD35" s="187"/>
      <c r="AE35" s="187"/>
      <c r="AF35" s="187"/>
      <c r="AG35" s="187"/>
      <c r="AH35" s="187"/>
      <c r="AI35" s="237" t="s">
        <v>38</v>
      </c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9"/>
    </row>
    <row r="36" spans="1:51" ht="12.75" customHeight="1">
      <c r="A36" s="184">
        <v>3</v>
      </c>
      <c r="B36" s="184"/>
      <c r="C36" s="184">
        <v>0</v>
      </c>
      <c r="D36" s="184"/>
      <c r="E36" s="184"/>
      <c r="F36" s="184"/>
      <c r="G36" s="184">
        <v>0</v>
      </c>
      <c r="H36" s="184"/>
      <c r="I36" s="184"/>
      <c r="J36" s="184">
        <v>4</v>
      </c>
      <c r="K36" s="184"/>
      <c r="L36" s="184"/>
      <c r="M36" s="184"/>
      <c r="N36" s="184"/>
      <c r="O36" s="184"/>
      <c r="P36" s="184">
        <v>40</v>
      </c>
      <c r="Q36" s="184"/>
      <c r="R36" s="184"/>
      <c r="S36" s="184"/>
      <c r="T36" s="184">
        <v>8</v>
      </c>
      <c r="U36" s="184"/>
      <c r="V36" s="184"/>
      <c r="W36" s="202">
        <v>52</v>
      </c>
      <c r="X36" s="202"/>
      <c r="Y36" s="202"/>
      <c r="Z36" s="18" t="s">
        <v>54</v>
      </c>
      <c r="AA36" s="1"/>
      <c r="AB36" s="1"/>
      <c r="AC36" s="1"/>
      <c r="AD36" s="1"/>
      <c r="AE36" s="1"/>
      <c r="AF36" s="1"/>
      <c r="AG36" s="1"/>
      <c r="AH36" s="1"/>
      <c r="AI36" s="240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2"/>
    </row>
    <row r="37" spans="1:51" ht="15.65" customHeight="1">
      <c r="A37" s="184">
        <v>4</v>
      </c>
      <c r="B37" s="184"/>
      <c r="C37" s="184">
        <v>0</v>
      </c>
      <c r="D37" s="184"/>
      <c r="E37" s="184"/>
      <c r="F37" s="184"/>
      <c r="G37" s="184">
        <v>0</v>
      </c>
      <c r="H37" s="184"/>
      <c r="I37" s="184"/>
      <c r="J37" s="184"/>
      <c r="K37" s="184"/>
      <c r="L37" s="184"/>
      <c r="M37" s="184"/>
      <c r="N37" s="184"/>
      <c r="O37" s="184"/>
      <c r="P37" s="184">
        <v>44</v>
      </c>
      <c r="Q37" s="184"/>
      <c r="R37" s="184"/>
      <c r="S37" s="184"/>
      <c r="T37" s="184">
        <v>8</v>
      </c>
      <c r="U37" s="184"/>
      <c r="V37" s="184"/>
      <c r="W37" s="202">
        <v>52</v>
      </c>
      <c r="X37" s="202"/>
      <c r="Y37" s="202"/>
      <c r="Z37" s="186" t="s">
        <v>52</v>
      </c>
      <c r="AA37" s="187"/>
      <c r="AB37" s="187"/>
      <c r="AC37" s="187"/>
      <c r="AD37" s="187"/>
      <c r="AE37" s="187"/>
      <c r="AF37" s="187"/>
      <c r="AG37" s="187"/>
      <c r="AH37" s="187"/>
      <c r="AI37" s="229" t="s">
        <v>46</v>
      </c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1"/>
    </row>
    <row r="38" spans="1:51" ht="22.15" customHeight="1">
      <c r="A38" s="185" t="s">
        <v>30</v>
      </c>
      <c r="B38" s="185"/>
      <c r="C38" s="185">
        <v>6</v>
      </c>
      <c r="D38" s="185"/>
      <c r="E38" s="185"/>
      <c r="F38" s="185"/>
      <c r="G38" s="185">
        <v>4</v>
      </c>
      <c r="H38" s="185"/>
      <c r="I38" s="185"/>
      <c r="J38" s="185">
        <v>4</v>
      </c>
      <c r="K38" s="185"/>
      <c r="L38" s="185"/>
      <c r="M38" s="185"/>
      <c r="N38" s="185"/>
      <c r="O38" s="185"/>
      <c r="P38" s="185">
        <v>158</v>
      </c>
      <c r="Q38" s="185"/>
      <c r="R38" s="185"/>
      <c r="S38" s="185"/>
      <c r="T38" s="185">
        <v>36</v>
      </c>
      <c r="U38" s="185"/>
      <c r="V38" s="185"/>
      <c r="W38" s="185">
        <v>204</v>
      </c>
      <c r="X38" s="185"/>
      <c r="Y38" s="185"/>
      <c r="Z38" s="235"/>
      <c r="AA38" s="236"/>
      <c r="AB38" s="236"/>
      <c r="AC38" s="236"/>
      <c r="AD38" s="236"/>
      <c r="AE38" s="236"/>
      <c r="AF38" s="236"/>
      <c r="AG38" s="236"/>
      <c r="AH38" s="236"/>
      <c r="AI38" s="232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4"/>
    </row>
    <row r="39" spans="1:51" ht="13.15" customHeight="1">
      <c r="A39" s="213"/>
      <c r="B39" s="21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7"/>
      <c r="AA39" s="187"/>
      <c r="AB39" s="187"/>
      <c r="AC39" s="187"/>
      <c r="AD39" s="187"/>
      <c r="AE39" s="187"/>
      <c r="AF39" s="187"/>
      <c r="AG39" s="187"/>
      <c r="AH39" s="187"/>
      <c r="AI39" s="15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ht="13.15" customHeight="1">
      <c r="A40" s="13"/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F40" s="11"/>
      <c r="AG40" s="11"/>
      <c r="AH40" s="1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</row>
    <row r="41" spans="1:51" ht="30.75" customHeight="1">
      <c r="A41" s="13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30.75" customHeight="1">
      <c r="A42" s="13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30.75" customHeight="1">
      <c r="A43" s="13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</row>
  </sheetData>
  <mergeCells count="115">
    <mergeCell ref="Z37:AH37"/>
    <mergeCell ref="AI35:AY36"/>
    <mergeCell ref="S22:V22"/>
    <mergeCell ref="W22:AA22"/>
    <mergeCell ref="A22:A23"/>
    <mergeCell ref="AB22:AE22"/>
    <mergeCell ref="T34:V34"/>
    <mergeCell ref="P34:S34"/>
    <mergeCell ref="AF22:AI22"/>
    <mergeCell ref="Z39:AH39"/>
    <mergeCell ref="T39:V39"/>
    <mergeCell ref="W37:Y37"/>
    <mergeCell ref="W36:Y36"/>
    <mergeCell ref="W39:Y39"/>
    <mergeCell ref="AI37:AY38"/>
    <mergeCell ref="Z38:AH38"/>
    <mergeCell ref="C35:F35"/>
    <mergeCell ref="J35:L35"/>
    <mergeCell ref="P35:S35"/>
    <mergeCell ref="G32:I33"/>
    <mergeCell ref="A31:Y31"/>
    <mergeCell ref="A32:B33"/>
    <mergeCell ref="M32:O33"/>
    <mergeCell ref="J32:L33"/>
    <mergeCell ref="C32:F33"/>
    <mergeCell ref="M34:O34"/>
    <mergeCell ref="T36:V36"/>
    <mergeCell ref="T35:V35"/>
    <mergeCell ref="E44:X44"/>
    <mergeCell ref="M35:O35"/>
    <mergeCell ref="M36:O36"/>
    <mergeCell ref="P37:S37"/>
    <mergeCell ref="J39:L39"/>
    <mergeCell ref="G38:I38"/>
    <mergeCell ref="J38:L38"/>
    <mergeCell ref="G35:I35"/>
    <mergeCell ref="AV1:AY1"/>
    <mergeCell ref="AQ2:AY2"/>
    <mergeCell ref="AO3:AY3"/>
    <mergeCell ref="AM5:AY5"/>
    <mergeCell ref="J37:L37"/>
    <mergeCell ref="W38:Y38"/>
    <mergeCell ref="W35:Y35"/>
    <mergeCell ref="T38:V38"/>
    <mergeCell ref="P36:S36"/>
    <mergeCell ref="M38:O38"/>
    <mergeCell ref="A2:I2"/>
    <mergeCell ref="M6:AK6"/>
    <mergeCell ref="AM6:AY6"/>
    <mergeCell ref="AM11:AY13"/>
    <mergeCell ref="A13:AK13"/>
    <mergeCell ref="AM9:AY9"/>
    <mergeCell ref="A11:AK11"/>
    <mergeCell ref="A12:AK12"/>
    <mergeCell ref="AM10:AY10"/>
    <mergeCell ref="A10:AK10"/>
    <mergeCell ref="P32:S33"/>
    <mergeCell ref="A6:J6"/>
    <mergeCell ref="AM7:AY7"/>
    <mergeCell ref="A14:AK14"/>
    <mergeCell ref="A16:AK16"/>
    <mergeCell ref="G39:I39"/>
    <mergeCell ref="T37:V37"/>
    <mergeCell ref="A15:AK15"/>
    <mergeCell ref="AM14:AY14"/>
    <mergeCell ref="P38:S38"/>
    <mergeCell ref="AI34:AU34"/>
    <mergeCell ref="A39:B39"/>
    <mergeCell ref="C39:F39"/>
    <mergeCell ref="A37:B37"/>
    <mergeCell ref="AJ22:AN22"/>
    <mergeCell ref="T32:V33"/>
    <mergeCell ref="W32:Y33"/>
    <mergeCell ref="AI31:AY31"/>
    <mergeCell ref="F22:I22"/>
    <mergeCell ref="O22:R22"/>
    <mergeCell ref="A38:B38"/>
    <mergeCell ref="L5:AK5"/>
    <mergeCell ref="A5:J5"/>
    <mergeCell ref="A36:B36"/>
    <mergeCell ref="A18:AK18"/>
    <mergeCell ref="A20:AK20"/>
    <mergeCell ref="J34:L34"/>
    <mergeCell ref="J22:N22"/>
    <mergeCell ref="A19:AK19"/>
    <mergeCell ref="Z32:AH32"/>
    <mergeCell ref="L7:AK7"/>
    <mergeCell ref="L8:AK8"/>
    <mergeCell ref="AW33:AY33"/>
    <mergeCell ref="AY22:BB22"/>
    <mergeCell ref="B22:E22"/>
    <mergeCell ref="AO22:AR22"/>
    <mergeCell ref="A21:AV21"/>
    <mergeCell ref="AI32:AU32"/>
    <mergeCell ref="AI33:AU33"/>
    <mergeCell ref="Z33:AH33"/>
    <mergeCell ref="A34:B34"/>
    <mergeCell ref="C34:F34"/>
    <mergeCell ref="Z34:AH34"/>
    <mergeCell ref="A35:B35"/>
    <mergeCell ref="G34:I34"/>
    <mergeCell ref="A17:AY17"/>
    <mergeCell ref="Z35:AH35"/>
    <mergeCell ref="W34:Y34"/>
    <mergeCell ref="AW34:AY34"/>
    <mergeCell ref="AW32:AY32"/>
    <mergeCell ref="P39:S39"/>
    <mergeCell ref="M39:O39"/>
    <mergeCell ref="C36:F36"/>
    <mergeCell ref="J36:L36"/>
    <mergeCell ref="M37:O37"/>
    <mergeCell ref="C37:F37"/>
    <mergeCell ref="C38:F38"/>
    <mergeCell ref="G37:I37"/>
    <mergeCell ref="G36:I36"/>
  </mergeCells>
  <phoneticPr fontId="23" type="noConversion"/>
  <pageMargins left="0.51" right="0.2" top="0.86" bottom="0.21" header="0" footer="0"/>
  <pageSetup paperSize="9" scale="99" orientation="landscape" horizontalDpi="4294967293" verticalDpi="200" r:id="rId1"/>
  <headerFooter alignWithMargins="0"/>
  <rowBreaks count="1" manualBreakCount="1">
    <brk id="43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view="pageBreakPreview" zoomScaleNormal="81" zoomScaleSheetLayoutView="115" workbookViewId="0">
      <selection activeCell="B37" sqref="B37"/>
    </sheetView>
  </sheetViews>
  <sheetFormatPr defaultColWidth="9.1796875" defaultRowHeight="13"/>
  <cols>
    <col min="1" max="1" width="6.26953125" style="136" customWidth="1"/>
    <col min="2" max="2" width="42.54296875" style="133" customWidth="1"/>
    <col min="3" max="3" width="6" style="133" customWidth="1"/>
    <col min="4" max="4" width="6.81640625" style="133" customWidth="1"/>
    <col min="5" max="5" width="4.26953125" style="133" customWidth="1"/>
    <col min="6" max="6" width="5" style="133" customWidth="1"/>
    <col min="7" max="7" width="6.453125" style="91" customWidth="1"/>
    <col min="8" max="9" width="5.81640625" style="133" customWidth="1"/>
    <col min="10" max="10" width="6.26953125" style="133" customWidth="1"/>
    <col min="11" max="11" width="5.1796875" style="133" customWidth="1"/>
    <col min="12" max="12" width="5.81640625" style="133" customWidth="1"/>
    <col min="13" max="13" width="5.453125" style="133" customWidth="1"/>
    <col min="14" max="15" width="3.26953125" style="133" customWidth="1"/>
    <col min="16" max="16" width="4.7265625" style="133" customWidth="1"/>
    <col min="17" max="21" width="3.26953125" style="133" customWidth="1"/>
    <col min="22" max="22" width="3.26953125" style="91" customWidth="1"/>
    <col min="23" max="23" width="3.26953125" style="133" customWidth="1"/>
    <col min="24" max="25" width="3.26953125" style="91" customWidth="1"/>
    <col min="26" max="29" width="3.26953125" style="133" customWidth="1"/>
    <col min="30" max="16384" width="9.1796875" style="145"/>
  </cols>
  <sheetData>
    <row r="1" spans="1:29" s="26" customFormat="1" ht="17.5">
      <c r="A1" s="19"/>
      <c r="B1" s="20"/>
      <c r="C1" s="295" t="s">
        <v>59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6"/>
      <c r="O1" s="21"/>
      <c r="P1" s="22"/>
      <c r="Q1" s="22"/>
      <c r="R1" s="20"/>
      <c r="S1" s="20"/>
      <c r="T1" s="20"/>
      <c r="U1" s="20"/>
      <c r="V1" s="23"/>
      <c r="W1" s="22"/>
      <c r="X1" s="24"/>
      <c r="Y1" s="24"/>
      <c r="Z1" s="25"/>
      <c r="AA1" s="25"/>
      <c r="AB1" s="25"/>
      <c r="AC1" s="25"/>
    </row>
    <row r="2" spans="1:29" s="26" customFormat="1" ht="12.75" customHeight="1">
      <c r="A2" s="248" t="s">
        <v>60</v>
      </c>
      <c r="B2" s="250" t="s">
        <v>61</v>
      </c>
      <c r="C2" s="250" t="s">
        <v>62</v>
      </c>
      <c r="D2" s="250"/>
      <c r="E2" s="250"/>
      <c r="F2" s="250"/>
      <c r="G2" s="251" t="s">
        <v>63</v>
      </c>
      <c r="H2" s="287" t="s">
        <v>64</v>
      </c>
      <c r="I2" s="288"/>
      <c r="J2" s="288"/>
      <c r="K2" s="288"/>
      <c r="L2" s="288"/>
      <c r="M2" s="297"/>
      <c r="N2" s="287" t="s">
        <v>65</v>
      </c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305"/>
    </row>
    <row r="3" spans="1:29" s="26" customFormat="1" ht="12.75" customHeight="1">
      <c r="A3" s="249"/>
      <c r="B3" s="250"/>
      <c r="C3" s="253" t="s">
        <v>26</v>
      </c>
      <c r="D3" s="253" t="s">
        <v>66</v>
      </c>
      <c r="E3" s="254" t="s">
        <v>67</v>
      </c>
      <c r="F3" s="255"/>
      <c r="G3" s="252"/>
      <c r="H3" s="298" t="s">
        <v>68</v>
      </c>
      <c r="I3" s="268" t="s">
        <v>69</v>
      </c>
      <c r="J3" s="301"/>
      <c r="K3" s="301"/>
      <c r="L3" s="301"/>
      <c r="M3" s="265" t="s">
        <v>70</v>
      </c>
      <c r="N3" s="245" t="s">
        <v>71</v>
      </c>
      <c r="O3" s="246"/>
      <c r="P3" s="246"/>
      <c r="Q3" s="247"/>
      <c r="R3" s="245" t="s">
        <v>72</v>
      </c>
      <c r="S3" s="246"/>
      <c r="T3" s="246"/>
      <c r="U3" s="247"/>
      <c r="V3" s="245" t="s">
        <v>73</v>
      </c>
      <c r="W3" s="246"/>
      <c r="X3" s="246"/>
      <c r="Y3" s="247"/>
      <c r="Z3" s="287" t="s">
        <v>74</v>
      </c>
      <c r="AA3" s="288"/>
      <c r="AB3" s="288"/>
      <c r="AC3" s="294"/>
    </row>
    <row r="4" spans="1:29" s="26" customFormat="1" ht="12.75" customHeight="1">
      <c r="A4" s="249"/>
      <c r="B4" s="250"/>
      <c r="C4" s="253"/>
      <c r="D4" s="253"/>
      <c r="E4" s="256"/>
      <c r="F4" s="257"/>
      <c r="G4" s="252"/>
      <c r="H4" s="299"/>
      <c r="I4" s="302" t="s">
        <v>75</v>
      </c>
      <c r="J4" s="290" t="s">
        <v>76</v>
      </c>
      <c r="K4" s="291"/>
      <c r="L4" s="291"/>
      <c r="M4" s="266"/>
      <c r="N4" s="287" t="s">
        <v>77</v>
      </c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9"/>
    </row>
    <row r="5" spans="1:29" s="26" customFormat="1" ht="17.25" customHeight="1">
      <c r="A5" s="249"/>
      <c r="B5" s="250"/>
      <c r="C5" s="253"/>
      <c r="D5" s="253"/>
      <c r="E5" s="258"/>
      <c r="F5" s="259"/>
      <c r="G5" s="252"/>
      <c r="H5" s="299"/>
      <c r="I5" s="303"/>
      <c r="J5" s="265" t="s">
        <v>78</v>
      </c>
      <c r="K5" s="262" t="s">
        <v>79</v>
      </c>
      <c r="L5" s="262" t="s">
        <v>80</v>
      </c>
      <c r="M5" s="266"/>
      <c r="N5" s="285">
        <v>1</v>
      </c>
      <c r="O5" s="286"/>
      <c r="P5" s="285">
        <v>2</v>
      </c>
      <c r="Q5" s="286"/>
      <c r="R5" s="285">
        <v>3</v>
      </c>
      <c r="S5" s="286"/>
      <c r="T5" s="285">
        <v>4</v>
      </c>
      <c r="U5" s="286"/>
      <c r="V5" s="285">
        <v>5</v>
      </c>
      <c r="W5" s="286"/>
      <c r="X5" s="283">
        <v>6</v>
      </c>
      <c r="Y5" s="284"/>
      <c r="Z5" s="285">
        <v>7</v>
      </c>
      <c r="AA5" s="286"/>
      <c r="AB5" s="285">
        <v>8</v>
      </c>
      <c r="AC5" s="286"/>
    </row>
    <row r="6" spans="1:29" s="26" customFormat="1" ht="21" customHeight="1">
      <c r="A6" s="249"/>
      <c r="B6" s="250"/>
      <c r="C6" s="253"/>
      <c r="D6" s="253"/>
      <c r="E6" s="260"/>
      <c r="F6" s="261"/>
      <c r="G6" s="252"/>
      <c r="H6" s="299"/>
      <c r="I6" s="303"/>
      <c r="J6" s="292"/>
      <c r="K6" s="263"/>
      <c r="L6" s="263"/>
      <c r="M6" s="266"/>
      <c r="N6" s="287" t="s">
        <v>81</v>
      </c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9"/>
    </row>
    <row r="7" spans="1:29" s="26" customFormat="1" ht="42.75" customHeight="1">
      <c r="A7" s="249"/>
      <c r="B7" s="250"/>
      <c r="C7" s="253"/>
      <c r="D7" s="253"/>
      <c r="E7" s="32" t="s">
        <v>82</v>
      </c>
      <c r="F7" s="33" t="s">
        <v>83</v>
      </c>
      <c r="G7" s="252"/>
      <c r="H7" s="300"/>
      <c r="I7" s="304"/>
      <c r="J7" s="293"/>
      <c r="K7" s="264"/>
      <c r="L7" s="264"/>
      <c r="M7" s="267"/>
      <c r="N7" s="281">
        <v>4</v>
      </c>
      <c r="O7" s="281"/>
      <c r="P7" s="281">
        <v>4</v>
      </c>
      <c r="Q7" s="281"/>
      <c r="R7" s="281">
        <v>4</v>
      </c>
      <c r="S7" s="281"/>
      <c r="T7" s="281">
        <v>4</v>
      </c>
      <c r="U7" s="281"/>
      <c r="V7" s="281">
        <v>4</v>
      </c>
      <c r="W7" s="281"/>
      <c r="X7" s="282">
        <v>4</v>
      </c>
      <c r="Y7" s="282"/>
      <c r="Z7" s="281"/>
      <c r="AA7" s="281"/>
      <c r="AB7" s="281"/>
      <c r="AC7" s="281"/>
    </row>
    <row r="8" spans="1:29" s="26" customFormat="1">
      <c r="A8" s="36" t="s">
        <v>84</v>
      </c>
      <c r="B8" s="37" t="s">
        <v>122</v>
      </c>
      <c r="C8" s="38"/>
      <c r="D8" s="38"/>
      <c r="E8" s="38"/>
      <c r="F8" s="38"/>
      <c r="G8" s="39"/>
      <c r="H8" s="40"/>
      <c r="I8" s="38"/>
      <c r="J8" s="38"/>
      <c r="K8" s="38"/>
      <c r="L8" s="38"/>
      <c r="M8" s="38"/>
      <c r="N8" s="41"/>
      <c r="O8" s="42"/>
      <c r="P8" s="43"/>
      <c r="Q8" s="44"/>
      <c r="R8" s="43"/>
      <c r="S8" s="44"/>
      <c r="T8" s="43"/>
      <c r="U8" s="44"/>
      <c r="V8" s="45"/>
      <c r="W8" s="44"/>
      <c r="X8" s="45"/>
      <c r="Y8" s="46"/>
      <c r="Z8" s="43"/>
      <c r="AA8" s="44"/>
      <c r="AB8" s="43"/>
      <c r="AC8" s="44"/>
    </row>
    <row r="9" spans="1:29" s="26" customFormat="1">
      <c r="A9" s="36"/>
      <c r="B9" s="168"/>
      <c r="C9" s="38"/>
      <c r="D9" s="38"/>
      <c r="E9" s="38"/>
      <c r="F9" s="38"/>
      <c r="G9" s="39"/>
      <c r="H9" s="40"/>
      <c r="I9" s="38"/>
      <c r="J9" s="38"/>
      <c r="K9" s="38"/>
      <c r="L9" s="38"/>
      <c r="M9" s="38"/>
      <c r="N9" s="41"/>
      <c r="O9" s="42"/>
      <c r="P9" s="43"/>
      <c r="Q9" s="44"/>
      <c r="R9" s="43"/>
      <c r="S9" s="44"/>
      <c r="T9" s="43"/>
      <c r="U9" s="44"/>
      <c r="V9" s="45"/>
      <c r="W9" s="44"/>
      <c r="X9" s="45"/>
      <c r="Y9" s="46"/>
      <c r="Z9" s="43"/>
      <c r="AA9" s="44"/>
      <c r="AB9" s="43"/>
      <c r="AC9" s="44"/>
    </row>
    <row r="10" spans="1:29" s="26" customFormat="1" ht="13.5">
      <c r="A10" s="36"/>
      <c r="B10" s="169" t="s">
        <v>123</v>
      </c>
      <c r="C10" s="38"/>
      <c r="D10" s="38"/>
      <c r="E10" s="38"/>
      <c r="F10" s="38"/>
      <c r="G10" s="39"/>
      <c r="H10" s="40"/>
      <c r="I10" s="38"/>
      <c r="J10" s="38"/>
      <c r="K10" s="38"/>
      <c r="L10" s="38"/>
      <c r="M10" s="38"/>
      <c r="N10" s="41"/>
      <c r="O10" s="42"/>
      <c r="P10" s="43"/>
      <c r="Q10" s="44"/>
      <c r="R10" s="43"/>
      <c r="S10" s="44"/>
      <c r="T10" s="43"/>
      <c r="U10" s="44"/>
      <c r="V10" s="45"/>
      <c r="W10" s="44"/>
      <c r="X10" s="45"/>
      <c r="Y10" s="46"/>
      <c r="Z10" s="43"/>
      <c r="AA10" s="44"/>
      <c r="AB10" s="43"/>
      <c r="AC10" s="44"/>
    </row>
    <row r="11" spans="1:29" s="51" customFormat="1">
      <c r="A11" s="88" t="s">
        <v>137</v>
      </c>
      <c r="B11" s="156" t="s">
        <v>86</v>
      </c>
      <c r="C11" s="39"/>
      <c r="D11" s="162">
        <v>1</v>
      </c>
      <c r="E11" s="75"/>
      <c r="F11" s="54"/>
      <c r="G11" s="39">
        <v>5</v>
      </c>
      <c r="H11" s="54">
        <v>150</v>
      </c>
      <c r="I11" s="54">
        <v>8</v>
      </c>
      <c r="J11" s="57">
        <v>4</v>
      </c>
      <c r="K11" s="57"/>
      <c r="L11" s="57">
        <v>4</v>
      </c>
      <c r="M11" s="54">
        <v>142</v>
      </c>
      <c r="N11" s="30">
        <v>2</v>
      </c>
      <c r="O11" s="31">
        <v>36</v>
      </c>
      <c r="P11" s="47"/>
      <c r="Q11" s="48"/>
      <c r="R11" s="47"/>
      <c r="S11" s="48"/>
      <c r="T11" s="47"/>
      <c r="U11" s="48"/>
      <c r="V11" s="49"/>
      <c r="W11" s="48"/>
      <c r="X11" s="49"/>
      <c r="Y11" s="50"/>
      <c r="Z11" s="47"/>
      <c r="AA11" s="48"/>
      <c r="AB11" s="47"/>
      <c r="AC11" s="48"/>
    </row>
    <row r="12" spans="1:29" s="67" customFormat="1">
      <c r="A12" s="52" t="s">
        <v>138</v>
      </c>
      <c r="B12" s="156" t="s">
        <v>98</v>
      </c>
      <c r="C12" s="56">
        <v>2</v>
      </c>
      <c r="D12" s="56">
        <v>1</v>
      </c>
      <c r="E12" s="55"/>
      <c r="F12" s="54"/>
      <c r="G12" s="56">
        <v>10</v>
      </c>
      <c r="H12" s="54">
        <v>300</v>
      </c>
      <c r="I12" s="54">
        <v>36</v>
      </c>
      <c r="J12" s="57"/>
      <c r="K12" s="54"/>
      <c r="L12" s="57">
        <v>36</v>
      </c>
      <c r="M12" s="28">
        <v>264</v>
      </c>
      <c r="N12" s="60">
        <v>4</v>
      </c>
      <c r="O12" s="173">
        <v>33</v>
      </c>
      <c r="P12" s="60">
        <v>5</v>
      </c>
      <c r="Q12" s="173">
        <v>33</v>
      </c>
      <c r="R12" s="58"/>
      <c r="S12" s="59"/>
      <c r="T12" s="58"/>
      <c r="U12" s="59"/>
      <c r="V12" s="60"/>
      <c r="W12" s="59"/>
      <c r="X12" s="61"/>
      <c r="Y12" s="62"/>
      <c r="Z12" s="63"/>
      <c r="AA12" s="64"/>
      <c r="AB12" s="65"/>
      <c r="AC12" s="66"/>
    </row>
    <row r="13" spans="1:29" s="51" customFormat="1">
      <c r="A13" s="87" t="s">
        <v>139</v>
      </c>
      <c r="B13" s="156" t="s">
        <v>126</v>
      </c>
      <c r="C13" s="27"/>
      <c r="D13" s="54">
        <v>1</v>
      </c>
      <c r="E13" s="27"/>
      <c r="F13" s="27"/>
      <c r="G13" s="39">
        <v>4</v>
      </c>
      <c r="H13" s="54">
        <v>120</v>
      </c>
      <c r="I13" s="54">
        <v>7</v>
      </c>
      <c r="J13" s="57">
        <v>6</v>
      </c>
      <c r="K13" s="54"/>
      <c r="L13" s="57">
        <v>1</v>
      </c>
      <c r="M13" s="54">
        <v>113</v>
      </c>
      <c r="N13" s="85">
        <v>2</v>
      </c>
      <c r="O13" s="86">
        <v>29</v>
      </c>
      <c r="R13" s="272"/>
      <c r="S13" s="273"/>
      <c r="T13" s="272"/>
      <c r="U13" s="273"/>
      <c r="V13" s="272"/>
      <c r="W13" s="273"/>
      <c r="X13" s="274"/>
      <c r="Y13" s="275"/>
      <c r="Z13" s="272"/>
      <c r="AA13" s="273"/>
      <c r="AB13" s="272"/>
      <c r="AC13" s="273"/>
    </row>
    <row r="14" spans="1:29" s="51" customFormat="1">
      <c r="A14" s="170" t="s">
        <v>140</v>
      </c>
      <c r="B14" s="156" t="s">
        <v>101</v>
      </c>
      <c r="C14" s="27"/>
      <c r="D14" s="54">
        <v>1</v>
      </c>
      <c r="E14" s="27"/>
      <c r="F14" s="27"/>
      <c r="G14" s="39">
        <v>3</v>
      </c>
      <c r="H14" s="54">
        <v>90</v>
      </c>
      <c r="I14" s="54">
        <v>5</v>
      </c>
      <c r="J14" s="57">
        <v>4</v>
      </c>
      <c r="K14" s="54"/>
      <c r="L14" s="57">
        <v>1</v>
      </c>
      <c r="M14" s="54">
        <v>85</v>
      </c>
      <c r="N14" s="80">
        <v>2</v>
      </c>
      <c r="O14" s="81">
        <v>22</v>
      </c>
      <c r="R14" s="146"/>
      <c r="S14" s="147"/>
      <c r="T14" s="146"/>
      <c r="U14" s="147"/>
      <c r="V14" s="146"/>
      <c r="W14" s="147"/>
      <c r="X14" s="148"/>
      <c r="Y14" s="149"/>
      <c r="Z14" s="146"/>
      <c r="AA14" s="147"/>
      <c r="AB14" s="146"/>
      <c r="AC14" s="147"/>
    </row>
    <row r="15" spans="1:29" s="51" customFormat="1">
      <c r="A15" s="87"/>
      <c r="B15" s="156"/>
      <c r="C15" s="27"/>
      <c r="D15" s="54"/>
      <c r="E15" s="27"/>
      <c r="F15" s="27"/>
      <c r="G15" s="39"/>
      <c r="H15" s="54"/>
      <c r="I15" s="54"/>
      <c r="J15" s="57"/>
      <c r="K15" s="54"/>
      <c r="L15" s="57"/>
      <c r="M15" s="54"/>
      <c r="N15" s="85"/>
      <c r="O15" s="86"/>
      <c r="R15" s="146"/>
      <c r="S15" s="147"/>
      <c r="T15" s="146"/>
      <c r="U15" s="147"/>
      <c r="V15" s="146"/>
      <c r="W15" s="147"/>
      <c r="X15" s="148"/>
      <c r="Y15" s="149"/>
      <c r="Z15" s="146"/>
      <c r="AA15" s="147"/>
      <c r="AB15" s="146"/>
      <c r="AC15" s="147"/>
    </row>
    <row r="16" spans="1:29" s="51" customFormat="1" ht="13.5">
      <c r="A16" s="87"/>
      <c r="B16" s="169" t="s">
        <v>124</v>
      </c>
      <c r="C16" s="27"/>
      <c r="D16" s="54"/>
      <c r="E16" s="27"/>
      <c r="F16" s="27"/>
      <c r="G16" s="39"/>
      <c r="H16" s="54"/>
      <c r="I16" s="54"/>
      <c r="J16" s="57"/>
      <c r="K16" s="54"/>
      <c r="L16" s="57"/>
      <c r="M16" s="54"/>
      <c r="N16" s="85"/>
      <c r="O16" s="86"/>
      <c r="R16" s="146"/>
      <c r="S16" s="147"/>
      <c r="T16" s="146"/>
      <c r="U16" s="147"/>
      <c r="V16" s="146"/>
      <c r="W16" s="147"/>
      <c r="X16" s="148"/>
      <c r="Y16" s="149"/>
      <c r="Z16" s="146"/>
      <c r="AA16" s="147"/>
      <c r="AB16" s="146"/>
      <c r="AC16" s="147"/>
    </row>
    <row r="17" spans="1:29" s="51" customFormat="1">
      <c r="A17" s="170" t="s">
        <v>141</v>
      </c>
      <c r="B17" s="53" t="s">
        <v>87</v>
      </c>
      <c r="C17" s="54"/>
      <c r="D17" s="38" t="s">
        <v>127</v>
      </c>
      <c r="E17" s="38"/>
      <c r="F17" s="54"/>
      <c r="G17" s="39">
        <v>5</v>
      </c>
      <c r="H17" s="54">
        <v>150</v>
      </c>
      <c r="I17" s="54">
        <v>30</v>
      </c>
      <c r="J17" s="57"/>
      <c r="K17" s="54"/>
      <c r="L17" s="57">
        <v>30</v>
      </c>
      <c r="M17" s="54">
        <v>120</v>
      </c>
      <c r="N17" s="78"/>
      <c r="O17" s="79"/>
      <c r="R17" s="93"/>
      <c r="S17" s="94"/>
      <c r="T17" s="93"/>
      <c r="U17" s="94"/>
      <c r="V17" s="89">
        <v>8</v>
      </c>
      <c r="W17" s="79">
        <v>30</v>
      </c>
      <c r="X17" s="89">
        <v>8</v>
      </c>
      <c r="Y17" s="79">
        <v>30</v>
      </c>
      <c r="Z17" s="146"/>
      <c r="AA17" s="147"/>
      <c r="AB17" s="146"/>
      <c r="AC17" s="147"/>
    </row>
    <row r="18" spans="1:29" s="51" customFormat="1">
      <c r="A18" s="170"/>
      <c r="B18" s="156"/>
      <c r="C18" s="27"/>
      <c r="D18" s="27"/>
      <c r="E18" s="27"/>
      <c r="F18" s="27"/>
      <c r="G18" s="39"/>
      <c r="H18" s="54"/>
      <c r="I18" s="54"/>
      <c r="J18" s="57"/>
      <c r="K18" s="54"/>
      <c r="L18" s="57"/>
      <c r="M18" s="54"/>
      <c r="N18" s="28"/>
      <c r="O18" s="29"/>
      <c r="P18" s="85"/>
      <c r="Q18" s="86"/>
      <c r="R18" s="146"/>
      <c r="S18" s="147"/>
      <c r="T18" s="146"/>
      <c r="U18" s="147"/>
      <c r="V18" s="146"/>
      <c r="W18" s="147"/>
      <c r="X18" s="148"/>
      <c r="Y18" s="149"/>
      <c r="Z18" s="146"/>
      <c r="AA18" s="147"/>
      <c r="AB18" s="146"/>
      <c r="AC18" s="147"/>
    </row>
    <row r="19" spans="1:29" s="51" customFormat="1">
      <c r="A19" s="52"/>
      <c r="B19" s="69" t="s">
        <v>100</v>
      </c>
      <c r="C19" s="27">
        <v>1</v>
      </c>
      <c r="D19" s="27">
        <v>5</v>
      </c>
      <c r="E19" s="27"/>
      <c r="F19" s="27"/>
      <c r="G19" s="70">
        <v>27</v>
      </c>
      <c r="H19" s="27">
        <f>SUM(H11:H17)</f>
        <v>810</v>
      </c>
      <c r="I19" s="27">
        <f>SUM(I11:I17)</f>
        <v>86</v>
      </c>
      <c r="J19" s="27">
        <v>36</v>
      </c>
      <c r="K19" s="27"/>
      <c r="L19" s="171">
        <f>SUM(L11:L17)</f>
        <v>72</v>
      </c>
      <c r="M19" s="27">
        <f>SUM(M11:M17)</f>
        <v>724</v>
      </c>
      <c r="N19" s="272"/>
      <c r="O19" s="273"/>
      <c r="P19" s="272"/>
      <c r="Q19" s="273"/>
      <c r="R19" s="272"/>
      <c r="S19" s="273"/>
      <c r="T19" s="272"/>
      <c r="U19" s="273"/>
      <c r="V19" s="272"/>
      <c r="W19" s="273"/>
      <c r="X19" s="274"/>
      <c r="Y19" s="275"/>
      <c r="Z19" s="272"/>
      <c r="AA19" s="273"/>
      <c r="AB19" s="272"/>
      <c r="AC19" s="273"/>
    </row>
    <row r="20" spans="1:29" s="51" customFormat="1">
      <c r="A20" s="52"/>
      <c r="B20" s="159"/>
      <c r="C20" s="27"/>
      <c r="D20" s="27"/>
      <c r="E20" s="27"/>
      <c r="F20" s="27"/>
      <c r="G20" s="70"/>
      <c r="H20" s="27"/>
      <c r="I20" s="27"/>
      <c r="J20" s="27"/>
      <c r="K20" s="27"/>
      <c r="L20" s="27"/>
      <c r="M20" s="151"/>
      <c r="N20" s="150"/>
      <c r="O20" s="152"/>
      <c r="P20" s="150"/>
      <c r="Q20" s="152"/>
      <c r="R20" s="150"/>
      <c r="S20" s="152"/>
      <c r="T20" s="150"/>
      <c r="U20" s="152"/>
      <c r="V20" s="150"/>
      <c r="W20" s="152"/>
      <c r="X20" s="153"/>
      <c r="Y20" s="154"/>
      <c r="Z20" s="150"/>
      <c r="AA20" s="152"/>
      <c r="AB20" s="150"/>
      <c r="AC20" s="152"/>
    </row>
    <row r="21" spans="1:29" s="51" customFormat="1">
      <c r="A21" s="109" t="s">
        <v>103</v>
      </c>
      <c r="B21" s="160" t="s">
        <v>133</v>
      </c>
      <c r="C21" s="44"/>
      <c r="D21" s="54"/>
      <c r="E21" s="54"/>
      <c r="F21" s="54"/>
      <c r="G21" s="39"/>
      <c r="H21" s="54"/>
      <c r="I21" s="54"/>
      <c r="J21" s="54"/>
      <c r="K21" s="54"/>
      <c r="L21" s="54"/>
      <c r="M21" s="28"/>
      <c r="N21" s="78"/>
      <c r="O21" s="79"/>
      <c r="P21" s="78"/>
      <c r="Q21" s="79"/>
      <c r="R21" s="78"/>
      <c r="S21" s="79"/>
      <c r="T21" s="78"/>
      <c r="U21" s="79"/>
      <c r="V21" s="80"/>
      <c r="W21" s="79"/>
      <c r="X21" s="80"/>
      <c r="Y21" s="81"/>
      <c r="Z21" s="82"/>
      <c r="AA21" s="66"/>
      <c r="AB21" s="82"/>
      <c r="AC21" s="66"/>
    </row>
    <row r="22" spans="1:29" s="76" customFormat="1">
      <c r="A22" s="83" t="s">
        <v>142</v>
      </c>
      <c r="B22" s="156" t="s">
        <v>128</v>
      </c>
      <c r="C22" s="54"/>
      <c r="D22" s="39">
        <v>4</v>
      </c>
      <c r="E22" s="54"/>
      <c r="F22" s="54"/>
      <c r="G22" s="39">
        <v>3</v>
      </c>
      <c r="H22" s="54">
        <v>90</v>
      </c>
      <c r="I22" s="54">
        <v>5</v>
      </c>
      <c r="J22" s="57">
        <v>4</v>
      </c>
      <c r="K22" s="54"/>
      <c r="L22" s="57">
        <v>1</v>
      </c>
      <c r="M22" s="54">
        <v>85</v>
      </c>
      <c r="N22" s="103"/>
      <c r="O22" s="103"/>
      <c r="P22" s="85"/>
      <c r="Q22" s="86"/>
      <c r="R22" s="103"/>
      <c r="S22" s="103"/>
      <c r="T22" s="80">
        <v>2</v>
      </c>
      <c r="U22" s="81">
        <v>22</v>
      </c>
      <c r="V22" s="30"/>
      <c r="W22" s="29"/>
      <c r="X22" s="30"/>
      <c r="Y22" s="31"/>
      <c r="Z22" s="43"/>
      <c r="AA22" s="44"/>
      <c r="AB22" s="43"/>
      <c r="AC22" s="44"/>
    </row>
    <row r="23" spans="1:29" s="51" customFormat="1">
      <c r="A23" s="52" t="s">
        <v>143</v>
      </c>
      <c r="B23" s="172" t="s">
        <v>129</v>
      </c>
      <c r="C23" s="27"/>
      <c r="D23" s="38">
        <v>2</v>
      </c>
      <c r="E23" s="54"/>
      <c r="F23" s="54"/>
      <c r="G23" s="39">
        <v>3</v>
      </c>
      <c r="H23" s="54">
        <v>90</v>
      </c>
      <c r="I23" s="54">
        <v>5</v>
      </c>
      <c r="J23" s="57">
        <v>4</v>
      </c>
      <c r="K23" s="54"/>
      <c r="L23" s="57">
        <v>1</v>
      </c>
      <c r="M23" s="54">
        <v>85</v>
      </c>
      <c r="P23" s="78">
        <v>2</v>
      </c>
      <c r="Q23" s="79">
        <v>22</v>
      </c>
      <c r="R23" s="272"/>
      <c r="S23" s="273"/>
      <c r="T23" s="272"/>
      <c r="U23" s="273"/>
      <c r="V23" s="272"/>
      <c r="W23" s="273"/>
      <c r="X23" s="274"/>
      <c r="Y23" s="275"/>
      <c r="Z23" s="272"/>
      <c r="AA23" s="273"/>
      <c r="AB23" s="272"/>
      <c r="AC23" s="273"/>
    </row>
    <row r="24" spans="1:29" s="51" customFormat="1">
      <c r="A24" s="52" t="s">
        <v>144</v>
      </c>
      <c r="B24" s="158" t="s">
        <v>102</v>
      </c>
      <c r="C24" s="54">
        <v>2</v>
      </c>
      <c r="E24" s="27"/>
      <c r="F24" s="27"/>
      <c r="G24" s="39">
        <v>3</v>
      </c>
      <c r="H24" s="54">
        <v>90</v>
      </c>
      <c r="I24" s="54">
        <v>5</v>
      </c>
      <c r="J24" s="57">
        <v>4</v>
      </c>
      <c r="K24" s="54"/>
      <c r="L24" s="57">
        <v>1</v>
      </c>
      <c r="M24" s="54">
        <v>85</v>
      </c>
      <c r="P24" s="78">
        <v>2</v>
      </c>
      <c r="Q24" s="79">
        <v>22</v>
      </c>
      <c r="R24" s="71"/>
      <c r="S24" s="72"/>
      <c r="T24" s="71"/>
      <c r="U24" s="72"/>
      <c r="V24" s="73"/>
      <c r="W24" s="72"/>
      <c r="X24" s="73"/>
      <c r="Y24" s="74"/>
      <c r="Z24" s="71"/>
      <c r="AA24" s="72"/>
      <c r="AB24" s="71"/>
      <c r="AC24" s="72"/>
    </row>
    <row r="25" spans="1:29" s="51" customFormat="1">
      <c r="A25" s="52" t="s">
        <v>145</v>
      </c>
      <c r="B25" s="158" t="s">
        <v>104</v>
      </c>
      <c r="C25" s="54">
        <v>3</v>
      </c>
      <c r="D25" s="54"/>
      <c r="E25" s="27"/>
      <c r="F25" s="27"/>
      <c r="G25" s="39">
        <v>3</v>
      </c>
      <c r="H25" s="54">
        <v>90</v>
      </c>
      <c r="I25" s="54">
        <v>5</v>
      </c>
      <c r="J25" s="57">
        <v>4</v>
      </c>
      <c r="K25" s="54"/>
      <c r="L25" s="57">
        <v>1</v>
      </c>
      <c r="M25" s="54">
        <v>85</v>
      </c>
      <c r="P25" s="71"/>
      <c r="Q25" s="72"/>
      <c r="R25" s="78">
        <v>2</v>
      </c>
      <c r="S25" s="79">
        <v>22</v>
      </c>
      <c r="T25" s="71"/>
      <c r="U25" s="72"/>
      <c r="V25" s="73"/>
      <c r="W25" s="72"/>
      <c r="X25" s="73"/>
      <c r="Y25" s="74"/>
      <c r="Z25" s="71"/>
      <c r="AA25" s="72"/>
      <c r="AB25" s="71"/>
      <c r="AC25" s="72"/>
    </row>
    <row r="26" spans="1:29" s="67" customFormat="1" ht="15" customHeight="1">
      <c r="A26" s="88" t="s">
        <v>146</v>
      </c>
      <c r="B26" s="165" t="s">
        <v>130</v>
      </c>
      <c r="C26" s="38">
        <v>4</v>
      </c>
      <c r="D26" s="54"/>
      <c r="E26" s="54"/>
      <c r="F26" s="54"/>
      <c r="G26" s="39">
        <v>4</v>
      </c>
      <c r="H26" s="54">
        <v>120</v>
      </c>
      <c r="I26" s="54">
        <f>SUM(J26:L26)</f>
        <v>7</v>
      </c>
      <c r="J26" s="57">
        <v>5</v>
      </c>
      <c r="K26" s="54"/>
      <c r="L26" s="57">
        <v>2</v>
      </c>
      <c r="M26" s="54">
        <v>113</v>
      </c>
      <c r="N26" s="51"/>
      <c r="O26" s="51"/>
      <c r="P26" s="89"/>
      <c r="Q26" s="79"/>
      <c r="R26" s="78"/>
      <c r="S26" s="79"/>
      <c r="T26" s="85">
        <v>2</v>
      </c>
      <c r="U26" s="86">
        <v>29</v>
      </c>
      <c r="V26" s="80"/>
      <c r="W26" s="79"/>
      <c r="X26" s="80"/>
      <c r="Y26" s="81"/>
      <c r="Z26" s="82"/>
      <c r="AA26" s="66"/>
      <c r="AB26" s="82"/>
      <c r="AC26" s="66"/>
    </row>
    <row r="27" spans="1:29" s="67" customFormat="1" ht="15" customHeight="1">
      <c r="A27" s="88" t="s">
        <v>147</v>
      </c>
      <c r="B27" s="172" t="s">
        <v>131</v>
      </c>
      <c r="C27" s="38"/>
      <c r="D27" s="56">
        <v>3</v>
      </c>
      <c r="E27" s="54"/>
      <c r="F27" s="54"/>
      <c r="G27" s="39">
        <v>4</v>
      </c>
      <c r="H27" s="54">
        <v>120</v>
      </c>
      <c r="I27" s="54">
        <f>SUM(J27:L27)</f>
        <v>7</v>
      </c>
      <c r="J27" s="57">
        <v>5</v>
      </c>
      <c r="K27" s="54"/>
      <c r="L27" s="57">
        <v>2</v>
      </c>
      <c r="M27" s="54">
        <v>113</v>
      </c>
      <c r="N27" s="272"/>
      <c r="O27" s="273"/>
      <c r="P27" s="91"/>
      <c r="Q27" s="91"/>
      <c r="R27" s="157">
        <v>2</v>
      </c>
      <c r="S27" s="157">
        <v>29</v>
      </c>
      <c r="T27" s="78"/>
      <c r="U27" s="79"/>
      <c r="V27" s="80"/>
      <c r="W27" s="79"/>
      <c r="X27" s="80"/>
      <c r="Y27" s="81"/>
      <c r="Z27" s="82"/>
      <c r="AA27" s="66"/>
      <c r="AB27" s="82"/>
      <c r="AC27" s="66"/>
    </row>
    <row r="28" spans="1:29" s="67" customFormat="1" ht="15" customHeight="1">
      <c r="A28" s="88" t="s">
        <v>148</v>
      </c>
      <c r="B28" s="165" t="s">
        <v>132</v>
      </c>
      <c r="C28" s="38"/>
      <c r="D28" s="56">
        <v>3</v>
      </c>
      <c r="E28" s="54"/>
      <c r="F28" s="54"/>
      <c r="G28" s="39">
        <v>3</v>
      </c>
      <c r="H28" s="54">
        <v>90</v>
      </c>
      <c r="I28" s="54">
        <v>5</v>
      </c>
      <c r="J28" s="57">
        <v>4</v>
      </c>
      <c r="K28" s="54"/>
      <c r="L28" s="57">
        <v>1</v>
      </c>
      <c r="M28" s="54">
        <v>85</v>
      </c>
      <c r="N28" s="78"/>
      <c r="O28" s="79"/>
      <c r="P28" s="89"/>
      <c r="Q28" s="79"/>
      <c r="R28" s="80">
        <v>2</v>
      </c>
      <c r="S28" s="81">
        <v>22</v>
      </c>
      <c r="T28" s="91"/>
      <c r="U28" s="91"/>
      <c r="V28" s="80"/>
      <c r="W28" s="79"/>
      <c r="X28" s="80"/>
      <c r="Y28" s="81"/>
      <c r="Z28" s="82"/>
      <c r="AA28" s="66"/>
      <c r="AB28" s="82"/>
      <c r="AC28" s="66"/>
    </row>
    <row r="29" spans="1:29" s="67" customFormat="1" ht="15" customHeight="1">
      <c r="A29" s="88" t="s">
        <v>149</v>
      </c>
      <c r="B29" s="165" t="s">
        <v>105</v>
      </c>
      <c r="C29" s="164"/>
      <c r="D29" s="162">
        <v>2</v>
      </c>
      <c r="E29" s="54"/>
      <c r="F29" s="54"/>
      <c r="G29" s="39">
        <v>4</v>
      </c>
      <c r="H29" s="54">
        <v>120</v>
      </c>
      <c r="I29" s="54">
        <f>SUM(J29:L29)</f>
        <v>7</v>
      </c>
      <c r="J29" s="57">
        <v>5</v>
      </c>
      <c r="K29" s="54"/>
      <c r="L29" s="57">
        <v>2</v>
      </c>
      <c r="M29" s="54">
        <v>113</v>
      </c>
      <c r="N29" s="272"/>
      <c r="O29" s="273"/>
      <c r="P29" s="91">
        <v>2</v>
      </c>
      <c r="Q29" s="91">
        <v>29</v>
      </c>
      <c r="R29" s="91"/>
      <c r="S29" s="91"/>
      <c r="T29" s="157"/>
      <c r="U29" s="157"/>
      <c r="V29" s="80"/>
      <c r="W29" s="79"/>
      <c r="X29" s="80"/>
      <c r="Y29" s="81"/>
      <c r="Z29" s="82"/>
      <c r="AA29" s="66"/>
      <c r="AB29" s="82"/>
      <c r="AC29" s="66"/>
    </row>
    <row r="30" spans="1:29" s="67" customFormat="1" ht="15" customHeight="1">
      <c r="A30" s="83" t="s">
        <v>150</v>
      </c>
      <c r="B30" s="165" t="s">
        <v>106</v>
      </c>
      <c r="C30" s="164"/>
      <c r="D30" s="162">
        <v>2</v>
      </c>
      <c r="E30" s="164"/>
      <c r="F30" s="51"/>
      <c r="G30" s="39">
        <v>4</v>
      </c>
      <c r="H30" s="54">
        <v>120</v>
      </c>
      <c r="I30" s="54">
        <f>SUM(J30:L30)</f>
        <v>7</v>
      </c>
      <c r="J30" s="57">
        <v>5</v>
      </c>
      <c r="K30" s="54"/>
      <c r="L30" s="57">
        <v>2</v>
      </c>
      <c r="M30" s="54">
        <v>113</v>
      </c>
      <c r="N30" s="81"/>
      <c r="O30" s="166"/>
      <c r="P30" s="81">
        <v>2</v>
      </c>
      <c r="Q30" s="167">
        <v>29</v>
      </c>
      <c r="R30" s="167"/>
      <c r="S30" s="167"/>
      <c r="T30" s="167"/>
      <c r="U30" s="167"/>
      <c r="V30" s="80"/>
      <c r="W30" s="79"/>
      <c r="X30" s="80"/>
      <c r="Y30" s="81"/>
      <c r="Z30" s="82"/>
      <c r="AA30" s="66"/>
      <c r="AB30" s="82"/>
      <c r="AC30" s="66"/>
    </row>
    <row r="31" spans="1:29" s="67" customFormat="1" ht="15" customHeight="1">
      <c r="A31" s="83" t="s">
        <v>151</v>
      </c>
      <c r="B31" s="156" t="s">
        <v>107</v>
      </c>
      <c r="C31" s="164"/>
      <c r="D31" s="162">
        <v>3</v>
      </c>
      <c r="E31" s="164"/>
      <c r="F31" s="51"/>
      <c r="G31" s="39">
        <v>4</v>
      </c>
      <c r="H31" s="54">
        <v>120</v>
      </c>
      <c r="I31" s="54">
        <f>SUM(J31:L31)</f>
        <v>7</v>
      </c>
      <c r="J31" s="57">
        <v>5</v>
      </c>
      <c r="K31" s="54"/>
      <c r="L31" s="57">
        <v>2</v>
      </c>
      <c r="M31" s="54">
        <v>113</v>
      </c>
      <c r="N31" s="81"/>
      <c r="O31" s="166"/>
      <c r="P31" s="81">
        <v>2</v>
      </c>
      <c r="Q31" s="167"/>
      <c r="R31" s="167">
        <v>2</v>
      </c>
      <c r="S31" s="167">
        <v>29</v>
      </c>
      <c r="T31" s="167"/>
      <c r="U31" s="167"/>
      <c r="V31" s="80"/>
      <c r="W31" s="79"/>
      <c r="X31" s="80"/>
      <c r="Y31" s="81"/>
      <c r="Z31" s="82"/>
      <c r="AA31" s="66"/>
      <c r="AB31" s="82"/>
      <c r="AC31" s="66"/>
    </row>
    <row r="32" spans="1:29" s="67" customFormat="1" ht="15" customHeight="1">
      <c r="A32" s="83" t="s">
        <v>152</v>
      </c>
      <c r="B32" s="156" t="s">
        <v>108</v>
      </c>
      <c r="C32" s="38"/>
      <c r="D32" s="54">
        <v>3</v>
      </c>
      <c r="E32" s="164"/>
      <c r="F32" s="164"/>
      <c r="G32" s="39">
        <v>4</v>
      </c>
      <c r="H32" s="54">
        <v>120</v>
      </c>
      <c r="I32" s="54">
        <f>SUM(J32:L32)</f>
        <v>7</v>
      </c>
      <c r="J32" s="57">
        <v>5</v>
      </c>
      <c r="K32" s="54"/>
      <c r="L32" s="57">
        <v>2</v>
      </c>
      <c r="M32" s="54">
        <v>113</v>
      </c>
      <c r="N32" s="78"/>
      <c r="O32" s="79"/>
      <c r="P32" s="91"/>
      <c r="Q32" s="91"/>
      <c r="R32" s="166">
        <v>2</v>
      </c>
      <c r="S32" s="81">
        <v>29</v>
      </c>
      <c r="T32" s="167"/>
      <c r="U32" s="167"/>
      <c r="V32" s="80"/>
      <c r="W32" s="79"/>
      <c r="X32" s="80"/>
      <c r="Y32" s="81"/>
      <c r="Z32" s="82"/>
      <c r="AA32" s="66"/>
      <c r="AB32" s="82"/>
      <c r="AC32" s="66"/>
    </row>
    <row r="33" spans="1:29" s="67" customFormat="1" ht="15" customHeight="1">
      <c r="A33" s="83" t="s">
        <v>153</v>
      </c>
      <c r="B33" s="156" t="s">
        <v>109</v>
      </c>
      <c r="C33" s="38"/>
      <c r="D33" s="54">
        <v>3</v>
      </c>
      <c r="E33" s="54"/>
      <c r="F33" s="54"/>
      <c r="G33" s="39">
        <v>4</v>
      </c>
      <c r="H33" s="54">
        <v>120</v>
      </c>
      <c r="I33" s="54">
        <f>SUM(J33:L33)</f>
        <v>7</v>
      </c>
      <c r="J33" s="57">
        <v>5</v>
      </c>
      <c r="K33" s="54"/>
      <c r="L33" s="57">
        <v>2</v>
      </c>
      <c r="M33" s="54">
        <v>113</v>
      </c>
      <c r="N33" s="78"/>
      <c r="O33" s="79"/>
      <c r="P33" s="91"/>
      <c r="Q33" s="91"/>
      <c r="R33" s="166"/>
      <c r="S33" s="81"/>
      <c r="T33" s="78">
        <v>2</v>
      </c>
      <c r="U33" s="79">
        <v>29</v>
      </c>
      <c r="V33" s="80"/>
      <c r="W33" s="79"/>
      <c r="X33" s="80"/>
      <c r="Y33" s="81"/>
      <c r="Z33" s="82"/>
      <c r="AA33" s="66"/>
      <c r="AB33" s="82"/>
      <c r="AC33" s="66"/>
    </row>
    <row r="34" spans="1:29" s="67" customFormat="1" ht="15" customHeight="1">
      <c r="A34" s="83" t="s">
        <v>154</v>
      </c>
      <c r="B34" s="156" t="s">
        <v>110</v>
      </c>
      <c r="C34" s="38">
        <v>4</v>
      </c>
      <c r="D34" s="54"/>
      <c r="E34" s="54"/>
      <c r="F34" s="54"/>
      <c r="G34" s="39">
        <v>5</v>
      </c>
      <c r="H34" s="54">
        <v>150</v>
      </c>
      <c r="I34" s="54">
        <v>8</v>
      </c>
      <c r="J34" s="57">
        <v>6</v>
      </c>
      <c r="K34" s="54"/>
      <c r="L34" s="57">
        <v>2</v>
      </c>
      <c r="M34" s="54">
        <v>142</v>
      </c>
      <c r="N34" s="78"/>
      <c r="O34" s="79"/>
      <c r="P34" s="91">
        <v>2</v>
      </c>
      <c r="Q34" s="91">
        <v>36</v>
      </c>
      <c r="R34" s="166"/>
      <c r="S34" s="81"/>
      <c r="T34" s="78"/>
      <c r="U34" s="79"/>
      <c r="V34" s="80"/>
      <c r="W34" s="79"/>
      <c r="X34" s="80"/>
      <c r="Y34" s="81"/>
      <c r="Z34" s="82"/>
      <c r="AA34" s="66"/>
      <c r="AB34" s="82"/>
      <c r="AC34" s="66"/>
    </row>
    <row r="35" spans="1:29" s="67" customFormat="1" ht="15" customHeight="1">
      <c r="A35" s="83" t="s">
        <v>155</v>
      </c>
      <c r="B35" s="156" t="s">
        <v>111</v>
      </c>
      <c r="C35" s="38"/>
      <c r="D35" s="54">
        <v>2</v>
      </c>
      <c r="E35" s="54"/>
      <c r="F35" s="54"/>
      <c r="G35" s="39">
        <v>3</v>
      </c>
      <c r="H35" s="54">
        <v>90</v>
      </c>
      <c r="I35" s="54">
        <v>5</v>
      </c>
      <c r="J35" s="57">
        <v>4</v>
      </c>
      <c r="K35" s="54"/>
      <c r="L35" s="57">
        <v>1</v>
      </c>
      <c r="M35" s="54">
        <v>85</v>
      </c>
      <c r="N35" s="78"/>
      <c r="O35" s="79"/>
      <c r="P35" s="91">
        <v>2</v>
      </c>
      <c r="Q35" s="91">
        <v>22</v>
      </c>
      <c r="R35" s="78"/>
      <c r="S35" s="79"/>
      <c r="T35" s="89"/>
      <c r="U35" s="79"/>
      <c r="V35" s="80"/>
      <c r="W35" s="79"/>
      <c r="X35" s="80"/>
      <c r="Y35" s="81"/>
      <c r="Z35" s="82"/>
      <c r="AA35" s="66"/>
      <c r="AB35" s="82"/>
      <c r="AC35" s="66"/>
    </row>
    <row r="36" spans="1:29" s="67" customFormat="1" ht="15" customHeight="1">
      <c r="A36" s="83" t="s">
        <v>156</v>
      </c>
      <c r="B36" s="156" t="s">
        <v>112</v>
      </c>
      <c r="C36" s="38"/>
      <c r="D36" s="54">
        <v>2</v>
      </c>
      <c r="E36" s="54"/>
      <c r="F36" s="54"/>
      <c r="G36" s="39">
        <v>3</v>
      </c>
      <c r="H36" s="54">
        <v>90</v>
      </c>
      <c r="I36" s="54">
        <v>5</v>
      </c>
      <c r="J36" s="57">
        <v>4</v>
      </c>
      <c r="K36" s="54"/>
      <c r="L36" s="57">
        <v>1</v>
      </c>
      <c r="M36" s="54">
        <v>85</v>
      </c>
      <c r="N36" s="78"/>
      <c r="O36" s="79"/>
      <c r="P36" s="78">
        <v>2</v>
      </c>
      <c r="Q36" s="79">
        <v>22</v>
      </c>
      <c r="R36" s="78"/>
      <c r="S36" s="79"/>
      <c r="T36" s="91"/>
      <c r="U36" s="91"/>
      <c r="V36" s="80"/>
      <c r="W36" s="79"/>
      <c r="X36" s="80"/>
      <c r="Y36" s="81"/>
      <c r="Z36" s="82"/>
      <c r="AA36" s="66"/>
      <c r="AB36" s="82"/>
      <c r="AC36" s="66"/>
    </row>
    <row r="37" spans="1:29" s="67" customFormat="1" ht="15" customHeight="1">
      <c r="A37" s="83" t="s">
        <v>157</v>
      </c>
      <c r="B37" s="156" t="s">
        <v>113</v>
      </c>
      <c r="C37" s="54">
        <v>3</v>
      </c>
      <c r="D37" s="54"/>
      <c r="E37" s="54"/>
      <c r="F37" s="54"/>
      <c r="G37" s="39">
        <v>4</v>
      </c>
      <c r="H37" s="54">
        <v>120</v>
      </c>
      <c r="I37" s="54">
        <f>SUM(J37:L37)</f>
        <v>7</v>
      </c>
      <c r="J37" s="57">
        <v>5</v>
      </c>
      <c r="K37" s="54"/>
      <c r="L37" s="57">
        <v>2</v>
      </c>
      <c r="M37" s="54">
        <v>113</v>
      </c>
      <c r="N37" s="78"/>
      <c r="O37" s="79"/>
      <c r="P37" s="89"/>
      <c r="Q37" s="79"/>
      <c r="R37" s="78">
        <v>2</v>
      </c>
      <c r="S37" s="79">
        <v>29</v>
      </c>
      <c r="T37" s="91"/>
      <c r="U37" s="91"/>
      <c r="V37" s="80"/>
      <c r="W37" s="79"/>
      <c r="X37" s="80"/>
      <c r="Y37" s="81"/>
      <c r="Z37" s="82"/>
      <c r="AA37" s="66"/>
      <c r="AB37" s="82"/>
      <c r="AC37" s="66"/>
    </row>
    <row r="38" spans="1:29" s="67" customFormat="1" ht="15" customHeight="1">
      <c r="A38" s="83" t="s">
        <v>158</v>
      </c>
      <c r="B38" s="156" t="s">
        <v>114</v>
      </c>
      <c r="C38" s="54"/>
      <c r="D38" s="54">
        <v>4</v>
      </c>
      <c r="E38" s="54"/>
      <c r="F38" s="39"/>
      <c r="G38" s="54">
        <v>3</v>
      </c>
      <c r="H38" s="54">
        <v>90</v>
      </c>
      <c r="I38" s="54">
        <v>5</v>
      </c>
      <c r="J38" s="57">
        <v>4</v>
      </c>
      <c r="K38" s="54"/>
      <c r="L38" s="57">
        <v>1</v>
      </c>
      <c r="M38" s="54">
        <v>85</v>
      </c>
      <c r="N38" s="78"/>
      <c r="O38" s="79"/>
      <c r="P38" s="91"/>
      <c r="Q38" s="91"/>
      <c r="R38" s="89"/>
      <c r="S38" s="79"/>
      <c r="T38" s="79">
        <v>2</v>
      </c>
      <c r="U38" s="79">
        <v>22</v>
      </c>
      <c r="V38" s="80"/>
      <c r="W38" s="79"/>
      <c r="X38" s="80"/>
      <c r="Y38" s="81"/>
      <c r="Z38" s="82"/>
      <c r="AA38" s="66"/>
      <c r="AB38" s="82"/>
      <c r="AC38" s="66"/>
    </row>
    <row r="39" spans="1:29" s="67" customFormat="1" ht="15" customHeight="1">
      <c r="A39" s="83" t="s">
        <v>159</v>
      </c>
      <c r="B39" s="156" t="s">
        <v>115</v>
      </c>
      <c r="C39" s="54"/>
      <c r="D39" s="54">
        <v>3</v>
      </c>
      <c r="E39" s="54"/>
      <c r="F39" s="39"/>
      <c r="G39" s="54">
        <v>4</v>
      </c>
      <c r="H39" s="54">
        <v>120</v>
      </c>
      <c r="I39" s="54">
        <f>SUM(J39:L39)</f>
        <v>7</v>
      </c>
      <c r="J39" s="57">
        <v>5</v>
      </c>
      <c r="K39" s="54"/>
      <c r="L39" s="57">
        <v>2</v>
      </c>
      <c r="M39" s="54">
        <v>113</v>
      </c>
      <c r="N39" s="78"/>
      <c r="O39" s="79"/>
      <c r="P39" s="91"/>
      <c r="Q39" s="91"/>
      <c r="R39" s="79">
        <v>2</v>
      </c>
      <c r="S39" s="78">
        <v>29</v>
      </c>
      <c r="T39" s="78"/>
      <c r="U39" s="79"/>
      <c r="V39" s="80"/>
      <c r="W39" s="79"/>
      <c r="X39" s="80"/>
      <c r="Y39" s="81"/>
      <c r="Z39" s="82"/>
      <c r="AA39" s="66"/>
      <c r="AB39" s="82"/>
      <c r="AC39" s="66"/>
    </row>
    <row r="40" spans="1:29" s="67" customFormat="1" ht="15" customHeight="1">
      <c r="A40" s="83" t="s">
        <v>160</v>
      </c>
      <c r="B40" s="156" t="s">
        <v>116</v>
      </c>
      <c r="C40" s="38"/>
      <c r="D40" s="54">
        <v>4</v>
      </c>
      <c r="E40" s="54"/>
      <c r="F40" s="39"/>
      <c r="G40" s="54">
        <v>3</v>
      </c>
      <c r="H40" s="54">
        <v>90</v>
      </c>
      <c r="I40" s="54">
        <v>5</v>
      </c>
      <c r="J40" s="57">
        <v>4</v>
      </c>
      <c r="K40" s="54"/>
      <c r="L40" s="57">
        <v>1</v>
      </c>
      <c r="M40" s="54">
        <v>85</v>
      </c>
      <c r="N40" s="78"/>
      <c r="O40" s="79"/>
      <c r="P40" s="91"/>
      <c r="Q40" s="91"/>
      <c r="R40" s="78"/>
      <c r="S40" s="79"/>
      <c r="T40" s="91">
        <v>2</v>
      </c>
      <c r="U40" s="91">
        <v>22</v>
      </c>
      <c r="V40" s="80"/>
      <c r="W40" s="79"/>
      <c r="X40" s="80"/>
      <c r="Y40" s="81"/>
      <c r="Z40" s="82"/>
      <c r="AA40" s="66"/>
      <c r="AB40" s="82"/>
      <c r="AC40" s="66"/>
    </row>
    <row r="41" spans="1:29" s="67" customFormat="1" ht="15" customHeight="1">
      <c r="A41" s="88"/>
      <c r="B41" s="84"/>
      <c r="C41" s="38"/>
      <c r="D41" s="54"/>
      <c r="E41" s="54"/>
      <c r="F41" s="54"/>
      <c r="G41" s="54"/>
      <c r="H41" s="54"/>
      <c r="I41" s="54"/>
      <c r="J41" s="57"/>
      <c r="K41" s="54"/>
      <c r="L41" s="57"/>
      <c r="M41" s="54"/>
      <c r="N41" s="78"/>
      <c r="O41" s="79"/>
      <c r="P41" s="91"/>
      <c r="Q41" s="91"/>
      <c r="R41" s="79"/>
      <c r="S41" s="78"/>
      <c r="T41" s="78"/>
      <c r="U41" s="79"/>
      <c r="V41" s="80"/>
      <c r="W41" s="79"/>
      <c r="X41" s="80"/>
      <c r="Y41" s="81"/>
      <c r="Z41" s="82"/>
      <c r="AA41" s="66"/>
      <c r="AB41" s="82"/>
      <c r="AC41" s="66"/>
    </row>
    <row r="42" spans="1:29" s="67" customFormat="1" ht="15" customHeight="1">
      <c r="A42" s="161"/>
      <c r="B42" s="51"/>
      <c r="C42" s="38"/>
      <c r="D42" s="54"/>
      <c r="E42" s="54"/>
      <c r="F42" s="54"/>
      <c r="G42" s="39"/>
      <c r="H42" s="54"/>
      <c r="I42" s="54"/>
      <c r="J42" s="57"/>
      <c r="K42" s="54"/>
      <c r="L42" s="57"/>
      <c r="M42" s="54"/>
      <c r="N42" s="78"/>
      <c r="O42" s="79"/>
      <c r="P42" s="89"/>
      <c r="Q42" s="79"/>
      <c r="R42" s="78"/>
      <c r="S42" s="79"/>
      <c r="T42" s="78"/>
      <c r="U42" s="79"/>
      <c r="V42" s="80"/>
      <c r="W42" s="79"/>
      <c r="X42" s="80"/>
      <c r="Y42" s="81"/>
      <c r="Z42" s="82"/>
      <c r="AA42" s="66"/>
      <c r="AB42" s="82"/>
      <c r="AC42" s="66"/>
    </row>
    <row r="43" spans="1:29" s="67" customFormat="1" ht="15" customHeight="1">
      <c r="A43" s="68"/>
      <c r="B43" s="155" t="s">
        <v>99</v>
      </c>
      <c r="C43" s="34">
        <v>5</v>
      </c>
      <c r="D43" s="27">
        <v>14</v>
      </c>
      <c r="E43" s="27"/>
      <c r="F43" s="27"/>
      <c r="G43" s="35">
        <v>13</v>
      </c>
      <c r="H43" s="34">
        <f>SUM(H22:H41)</f>
        <v>2040</v>
      </c>
      <c r="I43" s="34">
        <f>SUM(I22:I41)</f>
        <v>116</v>
      </c>
      <c r="J43" s="92">
        <f>SUM(J22:J42)</f>
        <v>87</v>
      </c>
      <c r="K43" s="34"/>
      <c r="L43" s="92">
        <f>SUM(L22:L42)</f>
        <v>29</v>
      </c>
      <c r="M43" s="34">
        <f>SUM(M22:M42)</f>
        <v>1924</v>
      </c>
      <c r="N43" s="270"/>
      <c r="O43" s="271"/>
      <c r="P43" s="270"/>
      <c r="Q43" s="271"/>
      <c r="R43" s="270"/>
      <c r="S43" s="271"/>
      <c r="T43" s="270"/>
      <c r="U43" s="271"/>
      <c r="V43" s="272"/>
      <c r="W43" s="273"/>
      <c r="X43" s="274"/>
      <c r="Y43" s="275"/>
      <c r="Z43" s="82"/>
      <c r="AA43" s="66"/>
      <c r="AB43" s="82"/>
      <c r="AC43" s="66"/>
    </row>
    <row r="44" spans="1:29" s="67" customFormat="1" ht="15" customHeight="1">
      <c r="A44" s="68"/>
      <c r="B44" s="51"/>
      <c r="C44" s="34"/>
      <c r="D44" s="27"/>
      <c r="E44" s="27"/>
      <c r="F44" s="27"/>
      <c r="G44" s="35"/>
      <c r="H44" s="34"/>
      <c r="I44" s="34"/>
      <c r="J44" s="92"/>
      <c r="K44" s="34"/>
      <c r="L44" s="92"/>
      <c r="M44" s="93"/>
      <c r="N44" s="150"/>
      <c r="O44" s="163"/>
      <c r="P44" s="150"/>
      <c r="Q44" s="163"/>
      <c r="R44" s="150"/>
      <c r="S44" s="163"/>
      <c r="T44" s="150"/>
      <c r="U44" s="163"/>
      <c r="V44" s="150"/>
      <c r="W44" s="152"/>
      <c r="X44" s="153"/>
      <c r="Y44" s="154"/>
      <c r="Z44" s="82"/>
      <c r="AA44" s="66"/>
      <c r="AB44" s="82"/>
      <c r="AC44" s="66"/>
    </row>
    <row r="45" spans="1:29" s="67" customFormat="1" ht="15" customHeight="1">
      <c r="A45" s="87"/>
      <c r="B45" s="69" t="s">
        <v>117</v>
      </c>
      <c r="C45" s="54"/>
      <c r="D45" s="38"/>
      <c r="E45" s="38"/>
      <c r="F45" s="54"/>
      <c r="G45" s="35">
        <v>40</v>
      </c>
      <c r="H45" s="27">
        <f>SUM(H19, H43)</f>
        <v>2850</v>
      </c>
      <c r="I45" s="34">
        <f>SUM(I19,I43)</f>
        <v>202</v>
      </c>
      <c r="J45" s="92">
        <f>SUM(J19, J43)</f>
        <v>123</v>
      </c>
      <c r="K45" s="34"/>
      <c r="L45" s="92">
        <f>SUM(L19,L43)</f>
        <v>101</v>
      </c>
      <c r="M45" s="151">
        <f>SUM(M19,M43)</f>
        <v>2648</v>
      </c>
      <c r="N45" s="93"/>
      <c r="O45" s="94"/>
      <c r="P45" s="93"/>
      <c r="Q45" s="94"/>
      <c r="R45" s="93"/>
      <c r="S45" s="94"/>
      <c r="T45" s="93"/>
      <c r="U45" s="94"/>
      <c r="V45" s="95"/>
      <c r="W45" s="94"/>
      <c r="X45" s="95"/>
      <c r="Y45" s="96"/>
      <c r="Z45" s="82"/>
      <c r="AA45" s="66"/>
      <c r="AB45" s="82"/>
      <c r="AC45" s="66"/>
    </row>
    <row r="46" spans="1:29" s="67" customFormat="1" ht="15" customHeight="1">
      <c r="A46" s="87"/>
      <c r="B46" s="69" t="s">
        <v>85</v>
      </c>
      <c r="C46" s="54"/>
      <c r="D46" s="38"/>
      <c r="E46" s="38"/>
      <c r="F46" s="54"/>
      <c r="G46" s="39"/>
      <c r="H46" s="54"/>
      <c r="I46" s="34"/>
      <c r="J46" s="34"/>
      <c r="K46" s="34"/>
      <c r="L46" s="34"/>
      <c r="M46" s="28"/>
      <c r="N46" s="93"/>
      <c r="O46" s="94"/>
      <c r="P46" s="93"/>
      <c r="Q46" s="94"/>
      <c r="R46" s="93"/>
      <c r="S46" s="94"/>
      <c r="T46" s="93"/>
      <c r="U46" s="94"/>
      <c r="V46" s="278"/>
      <c r="W46" s="279"/>
      <c r="X46" s="45"/>
      <c r="Y46" s="46"/>
      <c r="Z46" s="82"/>
      <c r="AA46" s="66"/>
      <c r="AB46" s="82"/>
      <c r="AC46" s="66"/>
    </row>
    <row r="47" spans="1:29" s="67" customFormat="1" ht="15" customHeight="1">
      <c r="A47" s="87"/>
      <c r="B47" s="98" t="s">
        <v>88</v>
      </c>
      <c r="C47" s="27">
        <v>5</v>
      </c>
      <c r="D47" s="38"/>
      <c r="E47" s="38"/>
      <c r="F47" s="54"/>
      <c r="G47" s="35"/>
      <c r="H47" s="34"/>
      <c r="I47" s="34"/>
      <c r="J47" s="34"/>
      <c r="K47" s="34"/>
      <c r="L47" s="34"/>
      <c r="M47" s="34"/>
      <c r="N47" s="93"/>
      <c r="O47" s="94"/>
      <c r="P47" s="268"/>
      <c r="Q47" s="269"/>
      <c r="R47" s="268"/>
      <c r="S47" s="269"/>
      <c r="T47" s="268"/>
      <c r="U47" s="269"/>
      <c r="V47" s="268"/>
      <c r="W47" s="280"/>
      <c r="X47" s="276"/>
      <c r="Y47" s="277"/>
      <c r="Z47" s="82"/>
      <c r="AA47" s="66"/>
      <c r="AB47" s="82"/>
      <c r="AC47" s="66"/>
    </row>
    <row r="48" spans="1:29" s="67" customFormat="1" ht="15" customHeight="1">
      <c r="A48" s="97"/>
      <c r="B48" s="98" t="s">
        <v>89</v>
      </c>
      <c r="C48" s="70"/>
      <c r="D48" s="70">
        <v>19</v>
      </c>
      <c r="E48" s="70"/>
      <c r="F48" s="70"/>
      <c r="G48" s="99"/>
      <c r="H48" s="90"/>
      <c r="I48" s="35"/>
      <c r="J48" s="35"/>
      <c r="K48" s="35"/>
      <c r="L48" s="35"/>
      <c r="M48" s="35"/>
      <c r="N48" s="100"/>
      <c r="O48" s="101"/>
      <c r="P48" s="102"/>
      <c r="Q48" s="101"/>
      <c r="R48" s="102"/>
      <c r="S48" s="101"/>
      <c r="T48" s="102"/>
      <c r="U48" s="101"/>
      <c r="V48" s="102"/>
      <c r="W48" s="101"/>
      <c r="X48" s="102"/>
      <c r="Y48" s="101"/>
      <c r="Z48" s="82"/>
      <c r="AA48" s="66"/>
      <c r="AB48" s="82"/>
      <c r="AC48" s="66"/>
    </row>
    <row r="49" spans="1:29" s="103" customFormat="1">
      <c r="A49" s="97"/>
      <c r="B49" s="104"/>
      <c r="C49" s="105"/>
      <c r="D49" s="105"/>
      <c r="E49" s="105"/>
      <c r="F49" s="105"/>
      <c r="G49" s="99"/>
      <c r="H49" s="90"/>
      <c r="I49" s="35"/>
      <c r="J49" s="35"/>
      <c r="K49" s="35"/>
      <c r="L49" s="35"/>
      <c r="M49" s="35"/>
      <c r="N49" s="100"/>
      <c r="O49" s="101"/>
      <c r="P49" s="102"/>
      <c r="Q49" s="101"/>
      <c r="R49" s="102"/>
      <c r="S49" s="101"/>
      <c r="T49" s="102"/>
      <c r="U49" s="101"/>
      <c r="V49" s="102"/>
      <c r="W49" s="101"/>
      <c r="X49" s="102"/>
      <c r="Y49" s="101"/>
      <c r="Z49" s="102"/>
      <c r="AA49" s="101"/>
      <c r="AB49" s="102"/>
      <c r="AC49" s="101"/>
    </row>
    <row r="50" spans="1:29" s="51" customFormat="1" ht="13.5" thickBot="1">
      <c r="A50" s="77"/>
      <c r="B50" s="110"/>
      <c r="C50" s="111"/>
      <c r="D50" s="111"/>
      <c r="G50" s="106"/>
      <c r="H50" s="105"/>
      <c r="I50" s="105"/>
      <c r="J50" s="105"/>
      <c r="K50" s="105"/>
      <c r="L50" s="105"/>
      <c r="M50" s="105"/>
      <c r="N50" s="107"/>
      <c r="O50" s="107"/>
      <c r="P50" s="107"/>
      <c r="Q50" s="107"/>
      <c r="R50" s="107"/>
      <c r="S50" s="107"/>
      <c r="T50" s="107"/>
      <c r="U50" s="107"/>
      <c r="V50" s="108"/>
      <c r="W50" s="107"/>
      <c r="X50" s="108"/>
      <c r="Y50" s="108"/>
      <c r="Z50" s="107"/>
      <c r="AA50" s="107"/>
      <c r="AB50" s="107"/>
      <c r="AC50" s="107"/>
    </row>
    <row r="51" spans="1:29" s="51" customFormat="1" ht="14">
      <c r="A51" s="109"/>
      <c r="B51" s="113" t="s">
        <v>90</v>
      </c>
      <c r="C51" s="114" t="s">
        <v>91</v>
      </c>
      <c r="D51" s="115"/>
      <c r="E51" s="116"/>
      <c r="F51" s="117"/>
      <c r="M51" s="20"/>
      <c r="N51" s="20"/>
      <c r="O51" s="20"/>
      <c r="P51" s="20"/>
      <c r="Q51" s="20"/>
      <c r="R51" s="20"/>
      <c r="S51" s="20"/>
      <c r="T51" s="20"/>
      <c r="U51" s="20"/>
      <c r="V51" s="24"/>
      <c r="W51" s="20"/>
      <c r="X51" s="24"/>
      <c r="Y51" s="24"/>
      <c r="Z51" s="20"/>
      <c r="AA51" s="20"/>
      <c r="AB51" s="20"/>
      <c r="AC51" s="20"/>
    </row>
    <row r="52" spans="1:29" s="51" customFormat="1" ht="14">
      <c r="A52" s="112"/>
      <c r="B52" s="118" t="s">
        <v>125</v>
      </c>
      <c r="C52" s="119">
        <v>27</v>
      </c>
      <c r="D52" s="120"/>
      <c r="E52" s="121"/>
      <c r="F52" s="121"/>
      <c r="G52" s="2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4"/>
      <c r="W52" s="20"/>
      <c r="X52" s="24"/>
      <c r="Y52" s="24"/>
      <c r="Z52" s="20"/>
      <c r="AA52" s="20"/>
      <c r="AB52" s="20"/>
      <c r="AC52" s="20"/>
    </row>
    <row r="53" spans="1:29" s="91" customFormat="1" ht="14">
      <c r="A53" s="20"/>
      <c r="B53" s="126" t="s">
        <v>118</v>
      </c>
      <c r="C53" s="119">
        <v>13</v>
      </c>
      <c r="D53" s="120"/>
      <c r="E53" s="121"/>
      <c r="F53" s="121"/>
      <c r="G53" s="121"/>
      <c r="N53" s="122"/>
      <c r="O53" s="122"/>
      <c r="P53" s="20"/>
      <c r="Q53" s="20"/>
      <c r="R53" s="123"/>
      <c r="S53" s="123"/>
      <c r="T53" s="123"/>
      <c r="U53" s="123"/>
      <c r="V53" s="124"/>
      <c r="W53" s="125"/>
      <c r="X53" s="124"/>
      <c r="Y53" s="124"/>
      <c r="Z53" s="125"/>
      <c r="AA53" s="125"/>
      <c r="AB53" s="125"/>
      <c r="AC53" s="125"/>
    </row>
    <row r="54" spans="1:29" s="91" customFormat="1" ht="14.5" thickBot="1">
      <c r="A54" s="20"/>
      <c r="B54" s="128" t="s">
        <v>85</v>
      </c>
      <c r="C54" s="129">
        <v>40</v>
      </c>
      <c r="D54" s="130"/>
      <c r="E54" s="131"/>
      <c r="F54" s="131"/>
      <c r="G54" s="121"/>
      <c r="N54" s="122"/>
      <c r="O54" s="122"/>
      <c r="P54" s="20"/>
      <c r="Q54" s="20"/>
      <c r="R54" s="123"/>
      <c r="S54" s="123"/>
      <c r="T54" s="123"/>
      <c r="U54" s="123"/>
      <c r="V54" s="124"/>
      <c r="W54" s="125"/>
      <c r="X54" s="124"/>
      <c r="Y54" s="124"/>
      <c r="Z54" s="125"/>
      <c r="AA54" s="125"/>
      <c r="AB54" s="125"/>
      <c r="AC54" s="125"/>
    </row>
    <row r="55" spans="1:29" s="132" customFormat="1" ht="15" customHeight="1">
      <c r="A55" s="127"/>
      <c r="G55" s="131"/>
      <c r="N55" s="133"/>
      <c r="O55" s="133"/>
      <c r="P55" s="133"/>
      <c r="Q55" s="133"/>
      <c r="R55" s="133"/>
      <c r="S55" s="133"/>
      <c r="T55" s="133"/>
      <c r="U55" s="133"/>
      <c r="V55" s="121"/>
      <c r="W55" s="117"/>
      <c r="X55" s="134"/>
      <c r="Y55" s="134"/>
      <c r="Z55" s="135"/>
      <c r="AA55" s="135"/>
      <c r="AB55" s="135"/>
      <c r="AC55" s="135"/>
    </row>
    <row r="56" spans="1:29" s="132" customFormat="1" ht="15" customHeight="1">
      <c r="A56" s="127"/>
      <c r="B56" s="133"/>
      <c r="C56" s="133"/>
      <c r="D56" s="133"/>
      <c r="E56" s="133"/>
      <c r="F56" s="133"/>
      <c r="N56" s="133"/>
      <c r="O56" s="133"/>
      <c r="P56" s="133"/>
      <c r="Q56" s="133"/>
      <c r="R56" s="133"/>
      <c r="S56" s="133"/>
      <c r="T56" s="133"/>
      <c r="U56" s="133"/>
      <c r="V56" s="121"/>
      <c r="W56" s="117"/>
      <c r="X56" s="134"/>
      <c r="Y56" s="134"/>
      <c r="Z56" s="135"/>
      <c r="AA56" s="135"/>
      <c r="AB56" s="135"/>
      <c r="AC56" s="135"/>
    </row>
    <row r="57" spans="1:29" s="51" customFormat="1" ht="14">
      <c r="A57" s="136"/>
      <c r="B57" s="139" t="s">
        <v>92</v>
      </c>
      <c r="C57" s="133"/>
      <c r="D57" s="133"/>
      <c r="E57" s="140"/>
      <c r="F57" s="20"/>
      <c r="G57" s="91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19"/>
      <c r="W57" s="137"/>
      <c r="X57" s="138"/>
      <c r="Y57" s="138"/>
      <c r="Z57" s="135"/>
      <c r="AA57" s="135"/>
      <c r="AB57" s="135"/>
      <c r="AC57" s="135"/>
    </row>
    <row r="58" spans="1:29" s="51" customFormat="1" ht="14">
      <c r="A58" s="136"/>
      <c r="B58" s="133"/>
      <c r="C58" s="133"/>
      <c r="D58" s="133"/>
      <c r="E58" s="133"/>
      <c r="F58" s="133"/>
      <c r="G58" s="24"/>
      <c r="H58" s="20"/>
      <c r="I58" s="140" t="s">
        <v>120</v>
      </c>
      <c r="J58" s="140"/>
      <c r="K58" s="140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41"/>
      <c r="W58" s="142"/>
      <c r="X58" s="138"/>
      <c r="Y58" s="138"/>
      <c r="Z58" s="135"/>
      <c r="AA58" s="135"/>
      <c r="AB58" s="135"/>
      <c r="AC58" s="135"/>
    </row>
    <row r="59" spans="1:29" s="51" customFormat="1" ht="14">
      <c r="A59" s="136"/>
      <c r="B59" s="91"/>
      <c r="C59" s="91"/>
      <c r="D59" s="91"/>
      <c r="E59" s="91"/>
      <c r="F59" s="122"/>
      <c r="G59" s="91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19"/>
      <c r="W59" s="137"/>
      <c r="X59" s="138"/>
      <c r="Y59" s="138"/>
      <c r="Z59" s="135"/>
      <c r="AA59" s="135"/>
      <c r="AB59" s="135"/>
      <c r="AC59" s="135"/>
    </row>
    <row r="60" spans="1:29" s="51" customFormat="1" ht="14">
      <c r="A60" s="136"/>
      <c r="B60" s="144"/>
      <c r="C60" s="20"/>
      <c r="D60" s="20"/>
      <c r="E60" s="122"/>
      <c r="F60" s="122"/>
      <c r="G60" s="143"/>
      <c r="H60" s="20"/>
      <c r="I60" s="91"/>
      <c r="J60" s="91"/>
      <c r="K60" s="91"/>
      <c r="L60" s="91"/>
      <c r="M60" s="122"/>
      <c r="N60" s="133"/>
      <c r="O60" s="133"/>
      <c r="P60" s="133"/>
      <c r="Q60" s="133"/>
      <c r="R60" s="133"/>
      <c r="S60" s="133"/>
      <c r="T60" s="133"/>
      <c r="U60" s="133"/>
      <c r="V60" s="141"/>
      <c r="W60" s="142"/>
      <c r="X60" s="138"/>
      <c r="Y60" s="138"/>
      <c r="Z60" s="135"/>
      <c r="AA60" s="135"/>
      <c r="AB60" s="135"/>
      <c r="AC60" s="135"/>
    </row>
    <row r="61" spans="1:29" s="51" customFormat="1" ht="14">
      <c r="A61" s="136"/>
      <c r="B61" s="133" t="s">
        <v>93</v>
      </c>
      <c r="C61" s="133"/>
      <c r="D61" s="133"/>
      <c r="E61" s="133"/>
      <c r="F61" s="133"/>
      <c r="G61" s="143"/>
      <c r="H61" s="20"/>
      <c r="I61" s="122"/>
      <c r="J61" s="122"/>
      <c r="K61" s="132"/>
      <c r="L61" s="20"/>
      <c r="M61" s="122"/>
      <c r="N61" s="133"/>
      <c r="O61" s="133"/>
      <c r="P61" s="133"/>
      <c r="Q61" s="133"/>
      <c r="R61" s="133"/>
      <c r="S61" s="133"/>
      <c r="T61" s="133"/>
      <c r="U61" s="133"/>
      <c r="V61" s="91"/>
      <c r="W61" s="133"/>
      <c r="X61" s="91"/>
      <c r="Y61" s="91"/>
      <c r="Z61" s="133"/>
      <c r="AA61" s="133"/>
      <c r="AB61" s="133"/>
      <c r="AC61" s="133"/>
    </row>
    <row r="62" spans="1:29" s="51" customFormat="1">
      <c r="A62" s="136"/>
      <c r="B62" s="133"/>
      <c r="C62" s="133"/>
      <c r="D62" s="133"/>
      <c r="E62" s="133"/>
      <c r="F62" s="133"/>
      <c r="G62" s="91"/>
      <c r="H62" s="133"/>
      <c r="I62" s="133" t="s">
        <v>121</v>
      </c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91"/>
      <c r="W62" s="133"/>
      <c r="X62" s="91"/>
      <c r="Y62" s="91"/>
      <c r="Z62" s="133"/>
      <c r="AA62" s="133"/>
      <c r="AB62" s="133"/>
      <c r="AC62" s="133"/>
    </row>
    <row r="63" spans="1:29" s="51" customFormat="1">
      <c r="A63" s="136"/>
      <c r="C63" s="133"/>
      <c r="D63" s="133"/>
      <c r="E63" s="133"/>
      <c r="F63" s="133"/>
      <c r="G63" s="91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91"/>
      <c r="W63" s="133"/>
      <c r="X63" s="91"/>
      <c r="Y63" s="91"/>
      <c r="Z63" s="133"/>
      <c r="AA63" s="133"/>
      <c r="AB63" s="133"/>
      <c r="AC63" s="133"/>
    </row>
    <row r="64" spans="1:29" s="51" customFormat="1">
      <c r="A64" s="136"/>
      <c r="B64" s="133"/>
      <c r="C64" s="133"/>
      <c r="D64" s="133"/>
      <c r="E64" s="133"/>
      <c r="F64" s="133"/>
      <c r="G64" s="91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91"/>
      <c r="W64" s="133"/>
      <c r="X64" s="91"/>
      <c r="Y64" s="91"/>
      <c r="Z64" s="133"/>
      <c r="AA64" s="133"/>
      <c r="AB64" s="133"/>
      <c r="AC64" s="133"/>
    </row>
    <row r="65" spans="1:29" s="51" customFormat="1">
      <c r="A65" s="136"/>
      <c r="C65" s="133"/>
      <c r="D65" s="133"/>
      <c r="E65" s="133"/>
      <c r="F65" s="133"/>
      <c r="G65" s="91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91"/>
      <c r="W65" s="133"/>
      <c r="X65" s="91"/>
      <c r="Y65" s="91"/>
      <c r="Z65" s="133"/>
      <c r="AA65" s="133"/>
      <c r="AB65" s="133"/>
      <c r="AC65" s="133"/>
    </row>
    <row r="66" spans="1:29" s="51" customFormat="1">
      <c r="A66" s="136"/>
      <c r="B66" s="133" t="s">
        <v>95</v>
      </c>
      <c r="C66" s="133"/>
      <c r="D66" s="133"/>
      <c r="E66" s="133"/>
      <c r="F66" s="133"/>
      <c r="G66" s="91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91"/>
      <c r="W66" s="133"/>
      <c r="X66" s="91"/>
      <c r="Y66" s="91"/>
      <c r="Z66" s="133"/>
      <c r="AA66" s="133"/>
      <c r="AB66" s="133"/>
      <c r="AC66" s="133"/>
    </row>
    <row r="67" spans="1:29" s="51" customFormat="1">
      <c r="A67" s="136"/>
      <c r="B67" s="133" t="s">
        <v>94</v>
      </c>
      <c r="C67" s="133"/>
      <c r="D67" s="133"/>
      <c r="E67" s="133"/>
      <c r="F67" s="133"/>
      <c r="G67" s="91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91"/>
      <c r="W67" s="133"/>
      <c r="X67" s="91"/>
      <c r="Y67" s="91"/>
      <c r="Z67" s="133"/>
      <c r="AA67" s="133"/>
      <c r="AB67" s="133"/>
      <c r="AC67" s="133"/>
    </row>
    <row r="68" spans="1:29" s="51" customFormat="1">
      <c r="A68" s="136"/>
      <c r="B68" s="133" t="s">
        <v>119</v>
      </c>
      <c r="C68" s="133"/>
      <c r="D68" s="133"/>
      <c r="E68" s="133"/>
      <c r="F68" s="133"/>
      <c r="G68" s="91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91"/>
      <c r="W68" s="133"/>
      <c r="X68" s="91"/>
      <c r="Y68" s="91"/>
      <c r="Z68" s="133"/>
      <c r="AA68" s="133"/>
      <c r="AB68" s="133"/>
      <c r="AC68" s="133"/>
    </row>
    <row r="69" spans="1:29" s="51" customFormat="1">
      <c r="A69" s="136"/>
      <c r="B69" s="133"/>
      <c r="C69" s="133"/>
      <c r="D69" s="133"/>
      <c r="E69" s="133"/>
      <c r="F69" s="133"/>
      <c r="G69" s="91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91"/>
      <c r="W69" s="133"/>
      <c r="X69" s="91"/>
      <c r="Y69" s="91"/>
      <c r="Z69" s="133"/>
      <c r="AA69" s="133"/>
      <c r="AB69" s="133"/>
      <c r="AC69" s="133"/>
    </row>
    <row r="70" spans="1:29" s="51" customFormat="1">
      <c r="A70" s="136"/>
      <c r="B70" s="133"/>
      <c r="C70" s="133"/>
      <c r="D70" s="133"/>
      <c r="E70" s="133"/>
      <c r="F70" s="133"/>
      <c r="G70" s="91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91"/>
      <c r="W70" s="133"/>
      <c r="X70" s="91"/>
      <c r="Y70" s="91"/>
      <c r="Z70" s="133"/>
      <c r="AA70" s="133"/>
      <c r="AB70" s="133"/>
      <c r="AC70" s="133"/>
    </row>
    <row r="71" spans="1:29" s="51" customFormat="1">
      <c r="A71" s="136"/>
      <c r="B71" s="133"/>
      <c r="C71" s="133"/>
      <c r="D71" s="133"/>
      <c r="E71" s="133"/>
      <c r="F71" s="133"/>
      <c r="G71" s="91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91"/>
      <c r="W71" s="133"/>
      <c r="X71" s="91"/>
      <c r="Y71" s="91"/>
      <c r="Z71" s="133"/>
      <c r="AA71" s="133"/>
      <c r="AB71" s="133"/>
      <c r="AC71" s="133"/>
    </row>
    <row r="72" spans="1:29" s="51" customFormat="1">
      <c r="A72" s="136"/>
      <c r="B72" s="133"/>
      <c r="C72" s="133"/>
      <c r="D72" s="133"/>
      <c r="E72" s="133"/>
      <c r="F72" s="133"/>
      <c r="G72" s="91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91"/>
      <c r="W72" s="133"/>
      <c r="X72" s="91"/>
      <c r="Y72" s="91"/>
      <c r="Z72" s="133"/>
      <c r="AA72" s="133"/>
      <c r="AB72" s="133"/>
      <c r="AC72" s="133"/>
    </row>
    <row r="73" spans="1:29" s="51" customFormat="1">
      <c r="A73" s="136"/>
      <c r="B73" s="133"/>
      <c r="C73" s="133"/>
      <c r="D73" s="133"/>
      <c r="E73" s="133"/>
      <c r="F73" s="133"/>
      <c r="G73" s="91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91"/>
      <c r="W73" s="133"/>
      <c r="X73" s="91"/>
      <c r="Y73" s="91"/>
      <c r="Z73" s="133"/>
      <c r="AA73" s="133"/>
      <c r="AB73" s="133"/>
      <c r="AC73" s="133"/>
    </row>
    <row r="74" spans="1:29" s="51" customFormat="1">
      <c r="A74" s="136"/>
      <c r="B74" s="133"/>
      <c r="C74" s="133"/>
      <c r="D74" s="133"/>
      <c r="E74" s="133"/>
      <c r="F74" s="133"/>
      <c r="G74" s="91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91"/>
      <c r="W74" s="133"/>
      <c r="X74" s="91"/>
      <c r="Y74" s="91"/>
      <c r="Z74" s="133"/>
      <c r="AA74" s="133"/>
      <c r="AB74" s="133"/>
      <c r="AC74" s="133"/>
    </row>
    <row r="75" spans="1:29" s="51" customFormat="1">
      <c r="A75" s="136"/>
      <c r="B75" s="133"/>
      <c r="C75" s="133"/>
      <c r="D75" s="133"/>
      <c r="E75" s="133"/>
      <c r="F75" s="133"/>
      <c r="G75" s="91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91"/>
      <c r="W75" s="133"/>
      <c r="X75" s="91"/>
      <c r="Y75" s="91"/>
      <c r="Z75" s="133"/>
      <c r="AA75" s="133"/>
      <c r="AB75" s="133"/>
      <c r="AC75" s="133"/>
    </row>
    <row r="76" spans="1:29" s="51" customFormat="1">
      <c r="A76" s="136"/>
      <c r="B76" s="133"/>
      <c r="C76" s="133"/>
      <c r="D76" s="133"/>
      <c r="E76" s="133"/>
      <c r="F76" s="133"/>
      <c r="G76" s="91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91"/>
      <c r="W76" s="133"/>
      <c r="X76" s="91"/>
      <c r="Y76" s="91"/>
      <c r="Z76" s="133"/>
      <c r="AA76" s="133"/>
      <c r="AB76" s="133"/>
      <c r="AC76" s="133"/>
    </row>
    <row r="77" spans="1:29" s="51" customFormat="1">
      <c r="A77" s="136"/>
      <c r="B77" s="133"/>
      <c r="C77" s="133"/>
      <c r="D77" s="133"/>
      <c r="E77" s="133"/>
      <c r="F77" s="133"/>
      <c r="G77" s="91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91"/>
      <c r="W77" s="133"/>
      <c r="X77" s="91"/>
      <c r="Y77" s="91"/>
      <c r="Z77" s="133"/>
      <c r="AA77" s="133"/>
      <c r="AB77" s="133"/>
      <c r="AC77" s="133"/>
    </row>
    <row r="78" spans="1:29" s="51" customFormat="1">
      <c r="A78" s="136"/>
      <c r="B78" s="133"/>
      <c r="C78" s="133"/>
      <c r="D78" s="133"/>
      <c r="E78" s="133"/>
      <c r="F78" s="133"/>
      <c r="G78" s="91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91"/>
      <c r="W78" s="133"/>
      <c r="X78" s="91"/>
      <c r="Y78" s="91"/>
      <c r="Z78" s="133"/>
      <c r="AA78" s="133"/>
      <c r="AB78" s="133"/>
      <c r="AC78" s="133"/>
    </row>
    <row r="79" spans="1:29" s="51" customFormat="1">
      <c r="A79" s="136"/>
      <c r="B79" s="133"/>
      <c r="C79" s="133"/>
      <c r="D79" s="133"/>
      <c r="E79" s="133"/>
      <c r="F79" s="133"/>
      <c r="G79" s="91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91"/>
      <c r="W79" s="133"/>
      <c r="X79" s="91"/>
      <c r="Y79" s="91"/>
      <c r="Z79" s="133"/>
      <c r="AA79" s="133"/>
      <c r="AB79" s="133"/>
      <c r="AC79" s="133"/>
    </row>
    <row r="80" spans="1:29" s="51" customFormat="1">
      <c r="A80" s="136"/>
      <c r="B80" s="133"/>
      <c r="C80" s="133"/>
      <c r="D80" s="133"/>
      <c r="E80" s="133"/>
      <c r="F80" s="133"/>
      <c r="G80" s="91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91"/>
      <c r="W80" s="133"/>
      <c r="X80" s="91"/>
      <c r="Y80" s="91"/>
      <c r="Z80" s="133"/>
      <c r="AA80" s="133"/>
      <c r="AB80" s="133"/>
      <c r="AC80" s="133"/>
    </row>
    <row r="81" spans="1:29" s="51" customFormat="1">
      <c r="A81" s="136"/>
      <c r="B81" s="133"/>
      <c r="C81" s="133"/>
      <c r="D81" s="133"/>
      <c r="E81" s="133"/>
      <c r="F81" s="133"/>
      <c r="G81" s="91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91"/>
      <c r="W81" s="133"/>
      <c r="X81" s="91"/>
      <c r="Y81" s="91"/>
      <c r="Z81" s="133"/>
      <c r="AA81" s="133"/>
      <c r="AB81" s="133"/>
      <c r="AC81" s="133"/>
    </row>
    <row r="82" spans="1:29" s="51" customFormat="1">
      <c r="A82" s="136"/>
      <c r="B82" s="133"/>
      <c r="C82" s="133"/>
      <c r="D82" s="133"/>
      <c r="E82" s="133"/>
      <c r="F82" s="133"/>
      <c r="G82" s="91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91"/>
      <c r="W82" s="133"/>
      <c r="X82" s="91"/>
      <c r="Y82" s="91"/>
      <c r="Z82" s="133"/>
      <c r="AA82" s="133"/>
      <c r="AB82" s="133"/>
      <c r="AC82" s="133"/>
    </row>
    <row r="83" spans="1:29" s="51" customFormat="1">
      <c r="A83" s="136"/>
      <c r="B83" s="133"/>
      <c r="C83" s="133"/>
      <c r="D83" s="133"/>
      <c r="E83" s="133"/>
      <c r="F83" s="133"/>
      <c r="G83" s="91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91"/>
      <c r="W83" s="133"/>
      <c r="X83" s="91"/>
      <c r="Y83" s="91"/>
      <c r="Z83" s="133"/>
      <c r="AA83" s="133"/>
      <c r="AB83" s="133"/>
      <c r="AC83" s="133"/>
    </row>
  </sheetData>
  <mergeCells count="74">
    <mergeCell ref="C1:N1"/>
    <mergeCell ref="H2:M2"/>
    <mergeCell ref="H3:H7"/>
    <mergeCell ref="I3:L3"/>
    <mergeCell ref="I4:I7"/>
    <mergeCell ref="N2:AC2"/>
    <mergeCell ref="N4:AC4"/>
    <mergeCell ref="Z7:AA7"/>
    <mergeCell ref="V7:W7"/>
    <mergeCell ref="AB5:AC5"/>
    <mergeCell ref="J4:L4"/>
    <mergeCell ref="J5:J7"/>
    <mergeCell ref="Z3:AC3"/>
    <mergeCell ref="V3:Y3"/>
    <mergeCell ref="N3:Q3"/>
    <mergeCell ref="R7:S7"/>
    <mergeCell ref="AB7:AC7"/>
    <mergeCell ref="Z5:AA5"/>
    <mergeCell ref="V5:W5"/>
    <mergeCell ref="P5:Q5"/>
    <mergeCell ref="T7:U7"/>
    <mergeCell ref="X7:Y7"/>
    <mergeCell ref="P7:Q7"/>
    <mergeCell ref="N7:O7"/>
    <mergeCell ref="X5:Y5"/>
    <mergeCell ref="T5:U5"/>
    <mergeCell ref="N6:AC6"/>
    <mergeCell ref="R5:S5"/>
    <mergeCell ref="N5:O5"/>
    <mergeCell ref="AB13:AC13"/>
    <mergeCell ref="X13:Y13"/>
    <mergeCell ref="Z13:AA13"/>
    <mergeCell ref="R13:S13"/>
    <mergeCell ref="V13:W13"/>
    <mergeCell ref="T13:U13"/>
    <mergeCell ref="X19:Y19"/>
    <mergeCell ref="AB23:AC23"/>
    <mergeCell ref="AB19:AC19"/>
    <mergeCell ref="X23:Y23"/>
    <mergeCell ref="Z23:AA23"/>
    <mergeCell ref="Z19:AA19"/>
    <mergeCell ref="V23:W23"/>
    <mergeCell ref="T23:U23"/>
    <mergeCell ref="R23:S23"/>
    <mergeCell ref="V19:W19"/>
    <mergeCell ref="T19:U19"/>
    <mergeCell ref="R19:S19"/>
    <mergeCell ref="X43:Y43"/>
    <mergeCell ref="N27:O27"/>
    <mergeCell ref="V43:W43"/>
    <mergeCell ref="X47:Y47"/>
    <mergeCell ref="V46:W46"/>
    <mergeCell ref="T47:U47"/>
    <mergeCell ref="V47:W47"/>
    <mergeCell ref="T43:U43"/>
    <mergeCell ref="P43:Q43"/>
    <mergeCell ref="L5:L7"/>
    <mergeCell ref="R47:S47"/>
    <mergeCell ref="P47:Q47"/>
    <mergeCell ref="R43:S43"/>
    <mergeCell ref="N29:O29"/>
    <mergeCell ref="N43:O43"/>
    <mergeCell ref="P19:Q19"/>
    <mergeCell ref="N19:O19"/>
    <mergeCell ref="R3:U3"/>
    <mergeCell ref="A2:A7"/>
    <mergeCell ref="B2:B7"/>
    <mergeCell ref="C2:F2"/>
    <mergeCell ref="G2:G7"/>
    <mergeCell ref="C3:C7"/>
    <mergeCell ref="D3:D7"/>
    <mergeCell ref="E3:F6"/>
    <mergeCell ref="K5:K7"/>
    <mergeCell ref="M3:M7"/>
  </mergeCells>
  <phoneticPr fontId="38" type="noConversion"/>
  <printOptions horizontalCentered="1" verticalCentered="1"/>
  <pageMargins left="0.23622047244094491" right="0.23622047244094491" top="0.19685039370078741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план</vt:lpstr>
      <vt:lpstr>титул!Область_печати</vt:lpstr>
    </vt:vector>
  </TitlesOfParts>
  <Company>Department of Physics and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Наталья</cp:lastModifiedBy>
  <cp:lastPrinted>2018-05-15T11:55:50Z</cp:lastPrinted>
  <dcterms:created xsi:type="dcterms:W3CDTF">2008-03-03T10:52:45Z</dcterms:created>
  <dcterms:modified xsi:type="dcterms:W3CDTF">2021-08-21T01:38:25Z</dcterms:modified>
</cp:coreProperties>
</file>